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showInkAnnotation="0" autoCompressPictures="0"/>
  <mc:AlternateContent xmlns:mc="http://schemas.openxmlformats.org/markup-compatibility/2006">
    <mc:Choice Requires="x15">
      <x15ac:absPath xmlns:x15ac="http://schemas.microsoft.com/office/spreadsheetml/2010/11/ac" url="/Users/majander/Downloads/"/>
    </mc:Choice>
  </mc:AlternateContent>
  <xr:revisionPtr revIDLastSave="0" documentId="8_{A778FEF4-BE38-A945-845E-1498D41C8847}" xr6:coauthVersionLast="47" xr6:coauthVersionMax="47" xr10:uidLastSave="{00000000-0000-0000-0000-000000000000}"/>
  <bookViews>
    <workbookView xWindow="0" yWindow="460" windowWidth="25600" windowHeight="14640" tabRatio="500" xr2:uid="{00000000-000D-0000-FFFF-FFFF00000000}"/>
  </bookViews>
  <sheets>
    <sheet name="Supplementary Data 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V47" i="2" l="1"/>
  <c r="U47" i="2"/>
  <c r="T47" i="2"/>
  <c r="S47" i="2"/>
  <c r="R47" i="2"/>
  <c r="Q47" i="2"/>
  <c r="P47" i="2"/>
  <c r="O47" i="2"/>
  <c r="N47" i="2"/>
  <c r="M47" i="2"/>
  <c r="L47" i="2"/>
  <c r="K47" i="2"/>
  <c r="J47" i="2"/>
  <c r="I47" i="2"/>
  <c r="H47" i="2"/>
  <c r="G47" i="2"/>
  <c r="V46" i="2"/>
  <c r="U46" i="2"/>
  <c r="T46" i="2"/>
  <c r="S46" i="2"/>
  <c r="R46" i="2"/>
  <c r="Q46" i="2"/>
  <c r="P46" i="2"/>
  <c r="O46" i="2"/>
  <c r="N46" i="2"/>
  <c r="M46" i="2"/>
  <c r="L46" i="2"/>
  <c r="K46" i="2"/>
  <c r="J46" i="2"/>
  <c r="I46" i="2"/>
  <c r="H46" i="2"/>
  <c r="G46" i="2"/>
  <c r="V45" i="2"/>
  <c r="U45" i="2"/>
  <c r="T45" i="2"/>
  <c r="S45" i="2"/>
  <c r="R45" i="2"/>
  <c r="Q45" i="2"/>
  <c r="P45" i="2"/>
  <c r="O45" i="2"/>
  <c r="N45" i="2"/>
  <c r="M45" i="2"/>
  <c r="L45" i="2"/>
  <c r="K45" i="2"/>
  <c r="J45" i="2"/>
  <c r="I45" i="2"/>
  <c r="H45" i="2"/>
  <c r="G45" i="2"/>
  <c r="V44" i="2"/>
  <c r="U44" i="2"/>
  <c r="T44" i="2"/>
  <c r="S44" i="2"/>
  <c r="R44" i="2"/>
  <c r="Q44" i="2"/>
  <c r="P44" i="2"/>
  <c r="O44" i="2"/>
  <c r="N44" i="2"/>
  <c r="M44" i="2"/>
  <c r="L44" i="2"/>
  <c r="K44" i="2"/>
  <c r="J44" i="2"/>
  <c r="I44" i="2"/>
  <c r="H44" i="2"/>
  <c r="G44" i="2"/>
  <c r="V43" i="2"/>
  <c r="U43" i="2"/>
  <c r="T43" i="2"/>
  <c r="S43" i="2"/>
  <c r="R43" i="2"/>
  <c r="Q43" i="2"/>
  <c r="P43" i="2"/>
  <c r="O43" i="2"/>
  <c r="N43" i="2"/>
  <c r="M43" i="2"/>
  <c r="L43" i="2"/>
  <c r="K43" i="2"/>
  <c r="J43" i="2"/>
  <c r="I43" i="2"/>
  <c r="H43" i="2"/>
  <c r="G43" i="2"/>
  <c r="V42" i="2"/>
  <c r="U42" i="2"/>
  <c r="T42" i="2"/>
  <c r="S42" i="2"/>
  <c r="R42" i="2"/>
  <c r="Q42" i="2"/>
  <c r="P42" i="2"/>
  <c r="O42" i="2"/>
  <c r="N42" i="2"/>
  <c r="M42" i="2"/>
  <c r="L42" i="2"/>
  <c r="K42" i="2"/>
  <c r="J42" i="2"/>
  <c r="I42" i="2"/>
  <c r="H42" i="2"/>
  <c r="G42" i="2"/>
  <c r="V41" i="2"/>
  <c r="U41" i="2"/>
  <c r="T41" i="2"/>
  <c r="S41" i="2"/>
  <c r="R41" i="2"/>
  <c r="Q41" i="2"/>
  <c r="P41" i="2"/>
  <c r="O41" i="2"/>
  <c r="N41" i="2"/>
  <c r="M41" i="2"/>
  <c r="L41" i="2"/>
  <c r="K41" i="2"/>
  <c r="J41" i="2"/>
  <c r="I41" i="2"/>
  <c r="H41" i="2"/>
  <c r="G41" i="2"/>
  <c r="V40" i="2"/>
  <c r="U40" i="2"/>
  <c r="T40" i="2"/>
  <c r="S40" i="2"/>
  <c r="R40" i="2"/>
  <c r="Q40" i="2"/>
  <c r="P40" i="2"/>
  <c r="O40" i="2"/>
  <c r="N40" i="2"/>
  <c r="M40" i="2"/>
  <c r="L40" i="2"/>
  <c r="K40" i="2"/>
  <c r="J40" i="2"/>
  <c r="I40" i="2"/>
  <c r="H40" i="2"/>
  <c r="G40" i="2"/>
  <c r="V39" i="2"/>
  <c r="U39" i="2"/>
  <c r="T39" i="2"/>
  <c r="S39" i="2"/>
  <c r="R39" i="2"/>
  <c r="Q39" i="2"/>
  <c r="P39" i="2"/>
  <c r="O39" i="2"/>
  <c r="N39" i="2"/>
  <c r="M39" i="2"/>
  <c r="L39" i="2"/>
  <c r="K39" i="2"/>
  <c r="J39" i="2"/>
  <c r="I39" i="2"/>
  <c r="H39" i="2"/>
  <c r="G39" i="2"/>
  <c r="V38" i="2"/>
  <c r="U38" i="2"/>
  <c r="T38" i="2"/>
  <c r="S38" i="2"/>
  <c r="R38" i="2"/>
  <c r="Q38" i="2"/>
  <c r="P38" i="2"/>
  <c r="O38" i="2"/>
  <c r="N38" i="2"/>
  <c r="M38" i="2"/>
  <c r="L38" i="2"/>
  <c r="K38" i="2"/>
  <c r="J38" i="2"/>
  <c r="I38" i="2"/>
  <c r="H38" i="2"/>
  <c r="G38" i="2"/>
  <c r="V37" i="2"/>
  <c r="U37" i="2"/>
  <c r="T37" i="2"/>
  <c r="S37" i="2"/>
  <c r="R37" i="2"/>
  <c r="Q37" i="2"/>
  <c r="P37" i="2"/>
  <c r="O37" i="2"/>
  <c r="N37" i="2"/>
  <c r="M37" i="2"/>
  <c r="L37" i="2"/>
  <c r="K37" i="2"/>
  <c r="J37" i="2"/>
  <c r="I37" i="2"/>
  <c r="H37" i="2"/>
  <c r="G37" i="2"/>
  <c r="V36" i="2"/>
  <c r="U36" i="2"/>
  <c r="T36" i="2"/>
  <c r="S36" i="2"/>
  <c r="R36" i="2"/>
  <c r="Q36" i="2"/>
  <c r="P36" i="2"/>
  <c r="O36" i="2"/>
  <c r="N36" i="2"/>
  <c r="M36" i="2"/>
  <c r="L36" i="2"/>
  <c r="K36" i="2"/>
  <c r="J36" i="2"/>
  <c r="I36" i="2"/>
  <c r="H36" i="2"/>
  <c r="G36" i="2"/>
  <c r="V35" i="2"/>
  <c r="U35" i="2"/>
  <c r="T35" i="2"/>
  <c r="S35" i="2"/>
  <c r="R35" i="2"/>
  <c r="Q35" i="2"/>
  <c r="P35" i="2"/>
  <c r="O35" i="2"/>
  <c r="N35" i="2"/>
  <c r="M35" i="2"/>
  <c r="L35" i="2"/>
  <c r="K35" i="2"/>
  <c r="J35" i="2"/>
  <c r="I35" i="2"/>
  <c r="H35" i="2"/>
  <c r="G35" i="2"/>
  <c r="V34" i="2"/>
  <c r="U34" i="2"/>
  <c r="T34" i="2"/>
  <c r="S34" i="2"/>
  <c r="R34" i="2"/>
  <c r="Q34" i="2"/>
  <c r="P34" i="2"/>
  <c r="O34" i="2"/>
  <c r="N34" i="2"/>
  <c r="M34" i="2"/>
  <c r="L34" i="2"/>
  <c r="K34" i="2"/>
  <c r="J34" i="2"/>
  <c r="I34" i="2"/>
  <c r="H34" i="2"/>
  <c r="G34" i="2"/>
  <c r="V33" i="2"/>
  <c r="U33" i="2"/>
  <c r="T33" i="2"/>
  <c r="S33" i="2"/>
  <c r="R33" i="2"/>
  <c r="Q33" i="2"/>
  <c r="P33" i="2"/>
  <c r="O33" i="2"/>
  <c r="N33" i="2"/>
  <c r="M33" i="2"/>
  <c r="L33" i="2"/>
  <c r="K33" i="2"/>
  <c r="J33" i="2"/>
  <c r="I33" i="2"/>
  <c r="H33" i="2"/>
  <c r="G33" i="2"/>
  <c r="V32" i="2"/>
  <c r="U32" i="2"/>
  <c r="T32" i="2"/>
  <c r="S32" i="2"/>
  <c r="R32" i="2"/>
  <c r="Q32" i="2"/>
  <c r="P32" i="2"/>
  <c r="O32" i="2"/>
  <c r="N32" i="2"/>
  <c r="M32" i="2"/>
  <c r="L32" i="2"/>
  <c r="K32" i="2"/>
  <c r="J32" i="2"/>
  <c r="I32" i="2"/>
  <c r="H32" i="2"/>
  <c r="G32" i="2"/>
  <c r="V31" i="2"/>
  <c r="U31" i="2"/>
  <c r="T31" i="2"/>
  <c r="S31" i="2"/>
  <c r="R31" i="2"/>
  <c r="Q31" i="2"/>
  <c r="P31" i="2"/>
  <c r="O31" i="2"/>
  <c r="N31" i="2"/>
  <c r="M31" i="2"/>
  <c r="L31" i="2"/>
  <c r="K31" i="2"/>
  <c r="J31" i="2"/>
  <c r="I31" i="2"/>
  <c r="H31" i="2"/>
  <c r="G31" i="2"/>
  <c r="V30" i="2"/>
  <c r="U30" i="2"/>
  <c r="T30" i="2"/>
  <c r="S30" i="2"/>
  <c r="R30" i="2"/>
  <c r="Q30" i="2"/>
  <c r="P30" i="2"/>
  <c r="O30" i="2"/>
  <c r="N30" i="2"/>
  <c r="M30" i="2"/>
  <c r="L30" i="2"/>
  <c r="K30" i="2"/>
  <c r="J30" i="2"/>
  <c r="I30" i="2"/>
  <c r="H30" i="2"/>
  <c r="G30" i="2"/>
  <c r="V29" i="2"/>
  <c r="U29" i="2"/>
  <c r="T29" i="2"/>
  <c r="S29" i="2"/>
  <c r="R29" i="2"/>
  <c r="Q29" i="2"/>
  <c r="P29" i="2"/>
  <c r="O29" i="2"/>
  <c r="N29" i="2"/>
  <c r="M29" i="2"/>
  <c r="L29" i="2"/>
  <c r="K29" i="2"/>
  <c r="J29" i="2"/>
  <c r="I29" i="2"/>
  <c r="H29" i="2"/>
  <c r="G29" i="2"/>
  <c r="V28" i="2"/>
  <c r="U28" i="2"/>
  <c r="T28" i="2"/>
  <c r="S28" i="2"/>
  <c r="R28" i="2"/>
  <c r="Q28" i="2"/>
  <c r="P28" i="2"/>
  <c r="O28" i="2"/>
  <c r="N28" i="2"/>
  <c r="M28" i="2"/>
  <c r="L28" i="2"/>
  <c r="K28" i="2"/>
  <c r="J28" i="2"/>
  <c r="I28" i="2"/>
  <c r="H28" i="2"/>
  <c r="G28" i="2"/>
  <c r="V27" i="2"/>
  <c r="U27" i="2"/>
  <c r="T27" i="2"/>
  <c r="S27" i="2"/>
  <c r="R27" i="2"/>
  <c r="Q27" i="2"/>
  <c r="P27" i="2"/>
  <c r="O27" i="2"/>
  <c r="N27" i="2"/>
  <c r="M27" i="2"/>
  <c r="L27" i="2"/>
  <c r="K27" i="2"/>
  <c r="J27" i="2"/>
  <c r="I27" i="2"/>
  <c r="H27" i="2"/>
  <c r="G27" i="2"/>
  <c r="V26" i="2"/>
  <c r="U26" i="2"/>
  <c r="T26" i="2"/>
  <c r="S26" i="2"/>
  <c r="R26" i="2"/>
  <c r="Q26" i="2"/>
  <c r="P26" i="2"/>
  <c r="O26" i="2"/>
  <c r="N26" i="2"/>
  <c r="M26" i="2"/>
  <c r="L26" i="2"/>
  <c r="K26" i="2"/>
  <c r="J26" i="2"/>
  <c r="I26" i="2"/>
  <c r="H26" i="2"/>
  <c r="G26" i="2"/>
  <c r="V25" i="2"/>
  <c r="U25" i="2"/>
  <c r="T25" i="2"/>
  <c r="S25" i="2"/>
  <c r="R25" i="2"/>
  <c r="Q25" i="2"/>
  <c r="P25" i="2"/>
  <c r="O25" i="2"/>
  <c r="N25" i="2"/>
  <c r="M25" i="2"/>
  <c r="L25" i="2"/>
  <c r="K25" i="2"/>
  <c r="J25" i="2"/>
  <c r="I25" i="2"/>
  <c r="H25" i="2"/>
  <c r="G25" i="2"/>
  <c r="V24" i="2"/>
  <c r="U24" i="2"/>
  <c r="T24" i="2"/>
  <c r="S24" i="2"/>
  <c r="R24" i="2"/>
  <c r="Q24" i="2"/>
  <c r="P24" i="2"/>
  <c r="O24" i="2"/>
  <c r="N24" i="2"/>
  <c r="M24" i="2"/>
  <c r="L24" i="2"/>
  <c r="K24" i="2"/>
  <c r="J24" i="2"/>
  <c r="I24" i="2"/>
  <c r="H24" i="2"/>
  <c r="G24" i="2"/>
  <c r="V23" i="2"/>
  <c r="U23" i="2"/>
  <c r="T23" i="2"/>
  <c r="S23" i="2"/>
  <c r="R23" i="2"/>
  <c r="Q23" i="2"/>
  <c r="P23" i="2"/>
  <c r="O23" i="2"/>
  <c r="N23" i="2"/>
  <c r="M23" i="2"/>
  <c r="L23" i="2"/>
  <c r="K23" i="2"/>
  <c r="J23" i="2"/>
  <c r="I23" i="2"/>
  <c r="H23" i="2"/>
  <c r="G23" i="2"/>
  <c r="V22" i="2"/>
  <c r="U22" i="2"/>
  <c r="T22" i="2"/>
  <c r="S22" i="2"/>
  <c r="R22" i="2"/>
  <c r="Q22" i="2"/>
  <c r="P22" i="2"/>
  <c r="O22" i="2"/>
  <c r="N22" i="2"/>
  <c r="M22" i="2"/>
  <c r="L22" i="2"/>
  <c r="K22" i="2"/>
  <c r="J22" i="2"/>
  <c r="I22" i="2"/>
  <c r="H22" i="2"/>
  <c r="G22" i="2"/>
  <c r="V21" i="2"/>
  <c r="U21" i="2"/>
  <c r="T21" i="2"/>
  <c r="S21" i="2"/>
  <c r="R21" i="2"/>
  <c r="Q21" i="2"/>
  <c r="P21" i="2"/>
  <c r="O21" i="2"/>
  <c r="N21" i="2"/>
  <c r="M21" i="2"/>
  <c r="L21" i="2"/>
  <c r="K21" i="2"/>
  <c r="J21" i="2"/>
  <c r="I21" i="2"/>
  <c r="H21" i="2"/>
  <c r="G21" i="2"/>
  <c r="V20" i="2"/>
  <c r="U20" i="2"/>
  <c r="T20" i="2"/>
  <c r="S20" i="2"/>
  <c r="R20" i="2"/>
  <c r="Q20" i="2"/>
  <c r="P20" i="2"/>
  <c r="O20" i="2"/>
  <c r="N20" i="2"/>
  <c r="M20" i="2"/>
  <c r="L20" i="2"/>
  <c r="K20" i="2"/>
  <c r="J20" i="2"/>
  <c r="I20" i="2"/>
  <c r="H20" i="2"/>
  <c r="G20" i="2"/>
  <c r="V19" i="2"/>
  <c r="U19" i="2"/>
  <c r="T19" i="2"/>
  <c r="S19" i="2"/>
  <c r="R19" i="2"/>
  <c r="Q19" i="2"/>
  <c r="P19" i="2"/>
  <c r="O19" i="2"/>
  <c r="N19" i="2"/>
  <c r="M19" i="2"/>
  <c r="L19" i="2"/>
  <c r="K19" i="2"/>
  <c r="J19" i="2"/>
  <c r="I19" i="2"/>
  <c r="H19" i="2"/>
  <c r="G19" i="2"/>
  <c r="V18" i="2"/>
  <c r="U18" i="2"/>
  <c r="T18" i="2"/>
  <c r="S18" i="2"/>
  <c r="R18" i="2"/>
  <c r="Q18" i="2"/>
  <c r="P18" i="2"/>
  <c r="O18" i="2"/>
  <c r="N18" i="2"/>
  <c r="M18" i="2"/>
  <c r="L18" i="2"/>
  <c r="K18" i="2"/>
  <c r="J18" i="2"/>
  <c r="I18" i="2"/>
  <c r="H18" i="2"/>
  <c r="G18" i="2"/>
  <c r="V17" i="2"/>
  <c r="U17" i="2"/>
  <c r="T17" i="2"/>
  <c r="S17" i="2"/>
  <c r="R17" i="2"/>
  <c r="Q17" i="2"/>
  <c r="P17" i="2"/>
  <c r="O17" i="2"/>
  <c r="N17" i="2"/>
  <c r="M17" i="2"/>
  <c r="L17" i="2"/>
  <c r="K17" i="2"/>
  <c r="J17" i="2"/>
  <c r="I17" i="2"/>
  <c r="H17" i="2"/>
  <c r="G17" i="2"/>
  <c r="V16" i="2"/>
  <c r="U16" i="2"/>
  <c r="T16" i="2"/>
  <c r="S16" i="2"/>
  <c r="R16" i="2"/>
  <c r="Q16" i="2"/>
  <c r="P16" i="2"/>
  <c r="O16" i="2"/>
  <c r="N16" i="2"/>
  <c r="M16" i="2"/>
  <c r="L16" i="2"/>
  <c r="K16" i="2"/>
  <c r="J16" i="2"/>
  <c r="I16" i="2"/>
  <c r="H16" i="2"/>
  <c r="G16" i="2"/>
  <c r="V15" i="2"/>
  <c r="U15" i="2"/>
  <c r="T15" i="2"/>
  <c r="S15" i="2"/>
  <c r="R15" i="2"/>
  <c r="Q15" i="2"/>
  <c r="P15" i="2"/>
  <c r="O15" i="2"/>
  <c r="N15" i="2"/>
  <c r="M15" i="2"/>
  <c r="L15" i="2"/>
  <c r="K15" i="2"/>
  <c r="J15" i="2"/>
  <c r="I15" i="2"/>
  <c r="H15" i="2"/>
  <c r="G15" i="2"/>
  <c r="V14" i="2"/>
  <c r="U14" i="2"/>
  <c r="T14" i="2"/>
  <c r="S14" i="2"/>
  <c r="R14" i="2"/>
  <c r="Q14" i="2"/>
  <c r="P14" i="2"/>
  <c r="O14" i="2"/>
  <c r="N14" i="2"/>
  <c r="M14" i="2"/>
  <c r="L14" i="2"/>
  <c r="K14" i="2"/>
  <c r="J14" i="2"/>
  <c r="I14" i="2"/>
  <c r="H14" i="2"/>
  <c r="G14" i="2"/>
  <c r="V13" i="2"/>
  <c r="U13" i="2"/>
  <c r="T13" i="2"/>
  <c r="S13" i="2"/>
  <c r="R13" i="2"/>
  <c r="Q13" i="2"/>
  <c r="P13" i="2"/>
  <c r="O13" i="2"/>
  <c r="N13" i="2"/>
  <c r="M13" i="2"/>
  <c r="L13" i="2"/>
  <c r="K13" i="2"/>
  <c r="J13" i="2"/>
  <c r="I13" i="2"/>
  <c r="H13" i="2"/>
  <c r="G13" i="2"/>
  <c r="V12" i="2"/>
  <c r="U12" i="2"/>
  <c r="T12" i="2"/>
  <c r="S12" i="2"/>
  <c r="R12" i="2"/>
  <c r="Q12" i="2"/>
  <c r="P12" i="2"/>
  <c r="O12" i="2"/>
  <c r="N12" i="2"/>
  <c r="M12" i="2"/>
  <c r="L12" i="2"/>
  <c r="K12" i="2"/>
  <c r="J12" i="2"/>
  <c r="I12" i="2"/>
  <c r="H12" i="2"/>
  <c r="G12" i="2"/>
  <c r="V11" i="2"/>
  <c r="U11" i="2"/>
  <c r="T11" i="2"/>
  <c r="S11" i="2"/>
  <c r="R11" i="2"/>
  <c r="Q11" i="2"/>
  <c r="P11" i="2"/>
  <c r="O11" i="2"/>
  <c r="N11" i="2"/>
  <c r="M11" i="2"/>
  <c r="L11" i="2"/>
  <c r="K11" i="2"/>
  <c r="J11" i="2"/>
  <c r="I11" i="2"/>
  <c r="H11" i="2"/>
  <c r="G11" i="2"/>
  <c r="V10" i="2"/>
  <c r="U10" i="2"/>
  <c r="T10" i="2"/>
  <c r="S10" i="2"/>
  <c r="R10" i="2"/>
  <c r="Q10" i="2"/>
  <c r="P10" i="2"/>
  <c r="O10" i="2"/>
  <c r="N10" i="2"/>
  <c r="M10" i="2"/>
  <c r="L10" i="2"/>
  <c r="K10" i="2"/>
  <c r="J10" i="2"/>
  <c r="I10" i="2"/>
  <c r="H10" i="2"/>
  <c r="G10" i="2"/>
  <c r="V9" i="2"/>
  <c r="U9" i="2"/>
  <c r="T9" i="2"/>
  <c r="S9" i="2"/>
  <c r="R9" i="2"/>
  <c r="Q9" i="2"/>
  <c r="P9" i="2"/>
  <c r="O9" i="2"/>
  <c r="N9" i="2"/>
  <c r="M9" i="2"/>
  <c r="L9" i="2"/>
  <c r="K9" i="2"/>
  <c r="J9" i="2"/>
  <c r="I9" i="2"/>
  <c r="H9" i="2"/>
  <c r="G9" i="2"/>
  <c r="V8" i="2"/>
  <c r="U8" i="2"/>
  <c r="T8" i="2"/>
  <c r="S8" i="2"/>
  <c r="R8" i="2"/>
  <c r="Q8" i="2"/>
  <c r="P8" i="2"/>
  <c r="O8" i="2"/>
  <c r="N8" i="2"/>
  <c r="M8" i="2"/>
  <c r="L8" i="2"/>
  <c r="K8" i="2"/>
  <c r="J8" i="2"/>
  <c r="I8" i="2"/>
  <c r="H8" i="2"/>
  <c r="G8" i="2"/>
  <c r="V7" i="2"/>
  <c r="U7" i="2"/>
  <c r="T7" i="2"/>
  <c r="S7" i="2"/>
  <c r="R7" i="2"/>
  <c r="Q7" i="2"/>
  <c r="P7" i="2"/>
  <c r="O7" i="2"/>
  <c r="N7" i="2"/>
  <c r="M7" i="2"/>
  <c r="L7" i="2"/>
  <c r="K7" i="2"/>
  <c r="J7" i="2"/>
  <c r="I7" i="2"/>
  <c r="H7" i="2"/>
  <c r="G7" i="2"/>
  <c r="V6" i="2"/>
  <c r="U6" i="2"/>
  <c r="T6" i="2"/>
  <c r="S6" i="2"/>
  <c r="R6" i="2"/>
  <c r="Q6" i="2"/>
  <c r="P6" i="2"/>
  <c r="O6" i="2"/>
  <c r="N6" i="2"/>
  <c r="M6" i="2"/>
  <c r="L6" i="2"/>
  <c r="K6" i="2"/>
  <c r="J6" i="2"/>
  <c r="I6" i="2"/>
  <c r="H6" i="2"/>
  <c r="G6" i="2"/>
  <c r="V5" i="2"/>
  <c r="U5" i="2"/>
  <c r="T5" i="2"/>
  <c r="S5" i="2"/>
  <c r="R5" i="2"/>
  <c r="Q5" i="2"/>
  <c r="P5" i="2"/>
  <c r="O5" i="2"/>
  <c r="N5" i="2"/>
  <c r="M5" i="2"/>
  <c r="L5" i="2"/>
  <c r="K5" i="2"/>
  <c r="J5" i="2"/>
  <c r="I5" i="2"/>
  <c r="H5" i="2"/>
  <c r="G5" i="2"/>
</calcChain>
</file>

<file path=xl/sharedStrings.xml><?xml version="1.0" encoding="utf-8"?>
<sst xmlns="http://schemas.openxmlformats.org/spreadsheetml/2006/main" count="899" uniqueCount="163">
  <si>
    <t>Gene</t>
  </si>
  <si>
    <t>chr</t>
  </si>
  <si>
    <t>pos</t>
  </si>
  <si>
    <t>rs tag</t>
  </si>
  <si>
    <t>BOO001</t>
  </si>
  <si>
    <t>BOO002</t>
  </si>
  <si>
    <t>BOO003</t>
  </si>
  <si>
    <t>BOO004</t>
  </si>
  <si>
    <t>BOO005</t>
  </si>
  <si>
    <t>BOO006</t>
  </si>
  <si>
    <t>CHV001</t>
  </si>
  <si>
    <t>CHV002</t>
  </si>
  <si>
    <t>JK1963</t>
  </si>
  <si>
    <t>JK1967</t>
  </si>
  <si>
    <t>JK1968</t>
  </si>
  <si>
    <t>JK1970</t>
  </si>
  <si>
    <t>JK2065</t>
  </si>
  <si>
    <t>JK2066</t>
  </si>
  <si>
    <t>JK2067</t>
  </si>
  <si>
    <t>ModernSaami</t>
  </si>
  <si>
    <t>Saami001</t>
  </si>
  <si>
    <t>EDAR</t>
  </si>
  <si>
    <t>rs3827760</t>
  </si>
  <si>
    <t>T</t>
  </si>
  <si>
    <t>C</t>
  </si>
  <si>
    <t>MCM6, LCT</t>
  </si>
  <si>
    <t>rs4988235</t>
  </si>
  <si>
    <t>TLR1,TLR6,TLR10</t>
  </si>
  <si>
    <t>rs4833103</t>
  </si>
  <si>
    <t>A</t>
  </si>
  <si>
    <t>SLC45A2</t>
  </si>
  <si>
    <t>rs16891982</t>
  </si>
  <si>
    <t>G</t>
  </si>
  <si>
    <t>rs28777</t>
  </si>
  <si>
    <t>SLC22A4</t>
  </si>
  <si>
    <t>rs272872</t>
  </si>
  <si>
    <t>IRF4</t>
  </si>
  <si>
    <t>rs12203592</t>
  </si>
  <si>
    <t>EXOC2</t>
  </si>
  <si>
    <t>rs4959270</t>
  </si>
  <si>
    <t>ZKSCAN3,ZSCAN31</t>
  </si>
  <si>
    <t>rs6903823</t>
  </si>
  <si>
    <t>MHC</t>
  </si>
  <si>
    <t>rs2269424</t>
  </si>
  <si>
    <t>TYRP1</t>
  </si>
  <si>
    <t>rs683</t>
  </si>
  <si>
    <t>FADS1 haplotypes</t>
  </si>
  <si>
    <t>rs174546</t>
  </si>
  <si>
    <t>rs174547</t>
  </si>
  <si>
    <t>rs174548</t>
  </si>
  <si>
    <t>rs174549</t>
  </si>
  <si>
    <t>rs174550</t>
  </si>
  <si>
    <t>rs174556</t>
  </si>
  <si>
    <t>FADS2</t>
  </si>
  <si>
    <t>rs174570</t>
  </si>
  <si>
    <t>rs1535</t>
  </si>
  <si>
    <t>rs174574</t>
  </si>
  <si>
    <t>rs174576</t>
  </si>
  <si>
    <t>rs7115739</t>
  </si>
  <si>
    <t>DHCR7,NADSYN1</t>
  </si>
  <si>
    <t>rs7944926</t>
  </si>
  <si>
    <t>GRM5</t>
  </si>
  <si>
    <t>rs7119749</t>
  </si>
  <si>
    <t>TYR</t>
  </si>
  <si>
    <t>rs1042602</t>
  </si>
  <si>
    <t>rs1393350</t>
  </si>
  <si>
    <t>KITLG</t>
  </si>
  <si>
    <t>rs12821256</t>
  </si>
  <si>
    <t>ATXN2,SH2B3</t>
  </si>
  <si>
    <t>rs653178</t>
  </si>
  <si>
    <t>?</t>
  </si>
  <si>
    <t>rs1979866</t>
  </si>
  <si>
    <t>SLC24A4</t>
  </si>
  <si>
    <t>rs12896399</t>
  </si>
  <si>
    <t>rs2402130</t>
  </si>
  <si>
    <t>OCA2</t>
  </si>
  <si>
    <t>rs1800407</t>
  </si>
  <si>
    <t>HERC2</t>
  </si>
  <si>
    <t>rs12913832</t>
  </si>
  <si>
    <t>MC1R</t>
  </si>
  <si>
    <t>rs1805005</t>
  </si>
  <si>
    <t>rs1805006</t>
  </si>
  <si>
    <t>rs2228479</t>
  </si>
  <si>
    <t>rs11547464</t>
  </si>
  <si>
    <t>rs1805007</t>
  </si>
  <si>
    <t>rs1110400</t>
  </si>
  <si>
    <t>rs1805008</t>
  </si>
  <si>
    <t>rs885479</t>
  </si>
  <si>
    <t>rs1805009</t>
  </si>
  <si>
    <t>ASIP/PIGU</t>
  </si>
  <si>
    <t>rs2378249</t>
  </si>
  <si>
    <t>4/10</t>
  </si>
  <si>
    <t>0/0</t>
  </si>
  <si>
    <t>2/0</t>
  </si>
  <si>
    <t>8/10</t>
  </si>
  <si>
    <t>20/0</t>
  </si>
  <si>
    <t>0/3</t>
  </si>
  <si>
    <t>1/0</t>
  </si>
  <si>
    <t>3/0</t>
  </si>
  <si>
    <t>0/4</t>
  </si>
  <si>
    <t>0/19</t>
  </si>
  <si>
    <t>0/16</t>
  </si>
  <si>
    <t>0/2</t>
  </si>
  <si>
    <t>2/3</t>
  </si>
  <si>
    <t>1/2</t>
  </si>
  <si>
    <t>0/8</t>
  </si>
  <si>
    <t>0/5</t>
  </si>
  <si>
    <t>0/1</t>
  </si>
  <si>
    <t>9/1</t>
  </si>
  <si>
    <t>0/12</t>
  </si>
  <si>
    <t>0/11</t>
  </si>
  <si>
    <t>4/0</t>
  </si>
  <si>
    <t>8/9</t>
  </si>
  <si>
    <t>4/2</t>
  </si>
  <si>
    <t>10/0</t>
  </si>
  <si>
    <t>2/1</t>
  </si>
  <si>
    <t>0/9</t>
  </si>
  <si>
    <t>0/6</t>
  </si>
  <si>
    <t>3/1</t>
  </si>
  <si>
    <t>1/1</t>
  </si>
  <si>
    <t>0/13</t>
  </si>
  <si>
    <t>5/8</t>
  </si>
  <si>
    <t>5/0</t>
  </si>
  <si>
    <t>0/7</t>
  </si>
  <si>
    <t>0/15</t>
  </si>
  <si>
    <t>0/22</t>
  </si>
  <si>
    <t>11/0</t>
  </si>
  <si>
    <t>0/14</t>
  </si>
  <si>
    <t>0/27</t>
  </si>
  <si>
    <t>0/35</t>
  </si>
  <si>
    <t>0/32</t>
  </si>
  <si>
    <t>/</t>
  </si>
  <si>
    <t>1/4</t>
  </si>
  <si>
    <t>6/0</t>
  </si>
  <si>
    <t>2/2</t>
  </si>
  <si>
    <t>13/0</t>
  </si>
  <si>
    <t>5/7</t>
  </si>
  <si>
    <t>5/2</t>
  </si>
  <si>
    <t>9/0</t>
  </si>
  <si>
    <t>7/0</t>
  </si>
  <si>
    <t>11/2</t>
  </si>
  <si>
    <t>21/0</t>
  </si>
  <si>
    <t>30/0</t>
  </si>
  <si>
    <t>13/1</t>
  </si>
  <si>
    <t>14/0</t>
  </si>
  <si>
    <t>31/1</t>
  </si>
  <si>
    <t>55/0</t>
  </si>
  <si>
    <t>22/0</t>
  </si>
  <si>
    <t>42/1</t>
  </si>
  <si>
    <t>73/1</t>
  </si>
  <si>
    <t>8/0</t>
  </si>
  <si>
    <t>45/0</t>
  </si>
  <si>
    <t>75/0</t>
  </si>
  <si>
    <t>18/0</t>
  </si>
  <si>
    <t>39/0</t>
  </si>
  <si>
    <t>48/0</t>
  </si>
  <si>
    <t>15/17</t>
  </si>
  <si>
    <t>34/0</t>
  </si>
  <si>
    <t>33/0</t>
  </si>
  <si>
    <t>64/0</t>
  </si>
  <si>
    <t>Allele 1</t>
  </si>
  <si>
    <t>Allele 2</t>
  </si>
  <si>
    <t>Supplementary Data 2. Phenotypic SNP analysis. The associated gene, chromosome, position, rs tag and observed alleles are shown. For each studied individual, the number of reads supporting each allele is shown as a pair x/y where x denotes the number of reads supporting allele 1, and y the number of reads supporting allele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</si>
</sst>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4"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0" fontId="2" fillId="0" borderId="0" applyNumberFormat="0" applyFill="0" applyBorder="0" applyAlignment="0" applyProtection="0"/>
    <xf numFmtId="0" fontId="3" fillId="0" borderId="0" applyNumberFormat="0" applyFill="0" applyBorder="0" applyAlignment="0" applyProtection="0"/>
  </cellStyleXfs>
  <cellXfs count="9">
    <xf numFmtId="0" fontId="0" fillId="0" borderId="0" xfId="0"/>
    <xf numFmtId="0" fontId="1" fillId="0" borderId="0" xfId="0" applyFont="1" applyAlignment="1">
      <alignment vertical="center"/>
    </xf>
    <xf numFmtId="0" fontId="1" fillId="0" borderId="0" xfId="0" applyFont="1" applyBorder="1" applyAlignment="1"/>
    <xf numFmtId="0" fontId="0" fillId="0" borderId="0" xfId="0" applyFont="1" applyBorder="1" applyAlignment="1"/>
    <xf numFmtId="0" fontId="0" fillId="0" borderId="0" xfId="0" applyFont="1"/>
    <xf numFmtId="164" fontId="0" fillId="0" borderId="0" xfId="0" quotePrefix="1" applyNumberFormat="1"/>
    <xf numFmtId="0" fontId="1" fillId="0" borderId="0" xfId="0" applyFont="1" applyAlignment="1">
      <alignment wrapText="1"/>
    </xf>
    <xf numFmtId="0" fontId="1" fillId="0" borderId="0" xfId="0" applyFont="1" applyAlignment="1">
      <alignment horizontal="left" wrapText="1"/>
    </xf>
    <xf numFmtId="0" fontId="1" fillId="0" borderId="0" xfId="0" applyFont="1" applyAlignment="1">
      <alignment horizontal="left" wrapText="1"/>
    </xf>
  </cellXfs>
  <cellStyles count="3">
    <cellStyle name="Followed Hyperlink" xfId="2" builtinId="9" hidden="1"/>
    <cellStyle name="Hyperlink" xfId="1"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7"/>
  <sheetViews>
    <sheetView tabSelected="1" workbookViewId="0">
      <selection activeCell="C6" sqref="C6"/>
    </sheetView>
  </sheetViews>
  <sheetFormatPr baseColWidth="10" defaultRowHeight="16" x14ac:dyDescent="0.2"/>
  <cols>
    <col min="22" max="22" width="13" bestFit="1" customWidth="1"/>
    <col min="23" max="38" width="10.83203125" hidden="1" customWidth="1"/>
  </cols>
  <sheetData>
    <row r="1" spans="1:38" ht="15" customHeight="1" x14ac:dyDescent="0.2">
      <c r="A1" s="8" t="s">
        <v>162</v>
      </c>
      <c r="B1" s="8"/>
      <c r="C1" s="8"/>
      <c r="D1" s="8"/>
      <c r="E1" s="8"/>
      <c r="F1" s="8"/>
      <c r="G1" s="8"/>
      <c r="H1" s="8"/>
      <c r="I1" s="8"/>
      <c r="J1" s="8"/>
      <c r="K1" s="8"/>
      <c r="L1" s="8"/>
      <c r="M1" s="8"/>
      <c r="N1" s="8"/>
      <c r="O1" s="6"/>
      <c r="P1" s="6"/>
      <c r="Q1" s="6"/>
    </row>
    <row r="2" spans="1:38" x14ac:dyDescent="0.2">
      <c r="A2" s="8"/>
      <c r="B2" s="8"/>
      <c r="C2" s="8"/>
      <c r="D2" s="8"/>
      <c r="E2" s="8"/>
      <c r="F2" s="8"/>
      <c r="G2" s="8"/>
      <c r="H2" s="8"/>
      <c r="I2" s="8"/>
      <c r="J2" s="8"/>
      <c r="K2" s="8"/>
      <c r="L2" s="8"/>
      <c r="M2" s="8"/>
      <c r="N2" s="8"/>
      <c r="O2" s="6"/>
      <c r="P2" s="6"/>
      <c r="Q2" s="6"/>
    </row>
    <row r="3" spans="1:38" x14ac:dyDescent="0.2">
      <c r="A3" s="7"/>
      <c r="B3" s="7"/>
      <c r="C3" s="7"/>
      <c r="D3" s="7"/>
      <c r="E3" s="7"/>
      <c r="F3" s="7"/>
      <c r="G3" s="7"/>
      <c r="H3" s="7"/>
      <c r="I3" s="7"/>
      <c r="J3" s="7"/>
      <c r="K3" s="7"/>
      <c r="L3" s="7"/>
      <c r="M3" s="7"/>
      <c r="N3" s="7"/>
      <c r="O3" s="6"/>
      <c r="P3" s="6"/>
      <c r="Q3" s="6"/>
    </row>
    <row r="4" spans="1:38" x14ac:dyDescent="0.2">
      <c r="A4" s="1" t="s">
        <v>0</v>
      </c>
      <c r="B4" s="1" t="s">
        <v>1</v>
      </c>
      <c r="C4" s="1" t="s">
        <v>2</v>
      </c>
      <c r="D4" s="1" t="s">
        <v>3</v>
      </c>
      <c r="E4" s="1" t="s">
        <v>160</v>
      </c>
      <c r="F4" s="1" t="s">
        <v>161</v>
      </c>
      <c r="G4" s="1" t="s">
        <v>4</v>
      </c>
      <c r="H4" s="1" t="s">
        <v>5</v>
      </c>
      <c r="I4" s="1" t="s">
        <v>6</v>
      </c>
      <c r="J4" s="1" t="s">
        <v>7</v>
      </c>
      <c r="K4" s="1" t="s">
        <v>8</v>
      </c>
      <c r="L4" s="1" t="s">
        <v>9</v>
      </c>
      <c r="M4" s="1" t="s">
        <v>10</v>
      </c>
      <c r="N4" s="1" t="s">
        <v>11</v>
      </c>
      <c r="O4" s="1" t="s">
        <v>12</v>
      </c>
      <c r="P4" s="2" t="s">
        <v>13</v>
      </c>
      <c r="Q4" s="2" t="s">
        <v>14</v>
      </c>
      <c r="R4" s="2" t="s">
        <v>15</v>
      </c>
      <c r="S4" s="2" t="s">
        <v>16</v>
      </c>
      <c r="T4" s="2" t="s">
        <v>17</v>
      </c>
      <c r="U4" s="2" t="s">
        <v>18</v>
      </c>
      <c r="V4" s="2" t="s">
        <v>19</v>
      </c>
      <c r="W4" s="3" t="s">
        <v>4</v>
      </c>
      <c r="X4" t="s">
        <v>5</v>
      </c>
      <c r="Y4" t="s">
        <v>6</v>
      </c>
      <c r="Z4" t="s">
        <v>7</v>
      </c>
      <c r="AA4" t="s">
        <v>8</v>
      </c>
      <c r="AB4" t="s">
        <v>9</v>
      </c>
      <c r="AC4" t="s">
        <v>10</v>
      </c>
      <c r="AD4" t="s">
        <v>11</v>
      </c>
      <c r="AE4" t="s">
        <v>12</v>
      </c>
      <c r="AF4" t="s">
        <v>13</v>
      </c>
      <c r="AG4" t="s">
        <v>14</v>
      </c>
      <c r="AH4" t="s">
        <v>15</v>
      </c>
      <c r="AI4" t="s">
        <v>16</v>
      </c>
      <c r="AJ4" t="s">
        <v>17</v>
      </c>
      <c r="AK4" t="s">
        <v>18</v>
      </c>
      <c r="AL4" t="s">
        <v>20</v>
      </c>
    </row>
    <row r="5" spans="1:38" x14ac:dyDescent="0.2">
      <c r="A5" t="s">
        <v>21</v>
      </c>
      <c r="B5">
        <v>2</v>
      </c>
      <c r="C5">
        <v>109513601</v>
      </c>
      <c r="D5" t="s">
        <v>22</v>
      </c>
      <c r="E5" s="4" t="s">
        <v>23</v>
      </c>
      <c r="F5" s="4" t="s">
        <v>24</v>
      </c>
      <c r="G5" s="5" t="str">
        <f t="shared" ref="G5:V20" si="0">W5</f>
        <v>4/10</v>
      </c>
      <c r="H5" s="5" t="str">
        <f t="shared" si="0"/>
        <v>0/0</v>
      </c>
      <c r="I5" s="5" t="str">
        <f t="shared" si="0"/>
        <v>2/0</v>
      </c>
      <c r="J5" s="5" t="str">
        <f t="shared" si="0"/>
        <v>8/10</v>
      </c>
      <c r="K5" s="5" t="str">
        <f t="shared" si="0"/>
        <v>20/0</v>
      </c>
      <c r="L5" s="5" t="str">
        <f t="shared" si="0"/>
        <v>0/3</v>
      </c>
      <c r="M5" s="5" t="str">
        <f t="shared" si="0"/>
        <v>2/0</v>
      </c>
      <c r="N5" s="5" t="str">
        <f t="shared" si="0"/>
        <v>0/0</v>
      </c>
      <c r="O5" s="5" t="str">
        <f t="shared" si="0"/>
        <v>0/0</v>
      </c>
      <c r="P5" s="5" t="str">
        <f t="shared" si="0"/>
        <v>0/0</v>
      </c>
      <c r="Q5" s="5" t="str">
        <f t="shared" si="0"/>
        <v>1/0</v>
      </c>
      <c r="R5" s="5" t="str">
        <f t="shared" si="0"/>
        <v>0/0</v>
      </c>
      <c r="S5" s="5" t="str">
        <f t="shared" si="0"/>
        <v>3/0</v>
      </c>
      <c r="T5" s="5" t="str">
        <f t="shared" si="0"/>
        <v>0/0</v>
      </c>
      <c r="U5" s="5" t="str">
        <f t="shared" si="0"/>
        <v>0/0</v>
      </c>
      <c r="V5" s="5" t="str">
        <f t="shared" si="0"/>
        <v>3/0</v>
      </c>
      <c r="W5" t="s">
        <v>91</v>
      </c>
      <c r="X5" t="s">
        <v>92</v>
      </c>
      <c r="Y5" t="s">
        <v>93</v>
      </c>
      <c r="Z5" t="s">
        <v>94</v>
      </c>
      <c r="AA5" t="s">
        <v>95</v>
      </c>
      <c r="AB5" t="s">
        <v>96</v>
      </c>
      <c r="AC5" t="s">
        <v>93</v>
      </c>
      <c r="AD5" t="s">
        <v>92</v>
      </c>
      <c r="AE5" t="s">
        <v>92</v>
      </c>
      <c r="AF5" t="s">
        <v>92</v>
      </c>
      <c r="AG5" t="s">
        <v>97</v>
      </c>
      <c r="AH5" t="s">
        <v>92</v>
      </c>
      <c r="AI5" t="s">
        <v>98</v>
      </c>
      <c r="AJ5" t="s">
        <v>92</v>
      </c>
      <c r="AK5" t="s">
        <v>92</v>
      </c>
      <c r="AL5" t="s">
        <v>98</v>
      </c>
    </row>
    <row r="6" spans="1:38" x14ac:dyDescent="0.2">
      <c r="A6" t="s">
        <v>25</v>
      </c>
      <c r="B6">
        <v>2</v>
      </c>
      <c r="C6">
        <v>136608646</v>
      </c>
      <c r="D6" t="s">
        <v>26</v>
      </c>
      <c r="E6" s="4" t="s">
        <v>23</v>
      </c>
      <c r="F6" s="4" t="s">
        <v>24</v>
      </c>
      <c r="G6" s="5" t="str">
        <f t="shared" si="0"/>
        <v>0/3</v>
      </c>
      <c r="H6" s="5" t="str">
        <f t="shared" si="0"/>
        <v>0/4</v>
      </c>
      <c r="I6" s="5" t="str">
        <f t="shared" si="0"/>
        <v>0/4</v>
      </c>
      <c r="J6" s="5" t="str">
        <f t="shared" si="0"/>
        <v>0/19</v>
      </c>
      <c r="K6" s="5" t="str">
        <f t="shared" si="0"/>
        <v>0/16</v>
      </c>
      <c r="L6" s="5" t="str">
        <f t="shared" si="0"/>
        <v>0/2</v>
      </c>
      <c r="M6" s="5" t="str">
        <f t="shared" si="0"/>
        <v>2/3</v>
      </c>
      <c r="N6" s="5" t="str">
        <f t="shared" si="0"/>
        <v>2/0</v>
      </c>
      <c r="O6" s="5" t="str">
        <f t="shared" si="0"/>
        <v>0/0</v>
      </c>
      <c r="P6" s="5" t="str">
        <f t="shared" si="0"/>
        <v>0/0</v>
      </c>
      <c r="Q6" s="5" t="str">
        <f t="shared" si="0"/>
        <v>1/0</v>
      </c>
      <c r="R6" s="5" t="str">
        <f t="shared" si="0"/>
        <v>1/2</v>
      </c>
      <c r="S6" s="5" t="str">
        <f t="shared" si="0"/>
        <v>0/8</v>
      </c>
      <c r="T6" s="5" t="str">
        <f t="shared" si="0"/>
        <v>0/0</v>
      </c>
      <c r="U6" s="5" t="str">
        <f t="shared" si="0"/>
        <v>0/0</v>
      </c>
      <c r="V6" s="5" t="str">
        <f t="shared" si="0"/>
        <v>0/5</v>
      </c>
      <c r="W6" t="s">
        <v>96</v>
      </c>
      <c r="X6" t="s">
        <v>99</v>
      </c>
      <c r="Y6" t="s">
        <v>99</v>
      </c>
      <c r="Z6" t="s">
        <v>100</v>
      </c>
      <c r="AA6" t="s">
        <v>101</v>
      </c>
      <c r="AB6" t="s">
        <v>102</v>
      </c>
      <c r="AC6" t="s">
        <v>103</v>
      </c>
      <c r="AD6" t="s">
        <v>93</v>
      </c>
      <c r="AE6" t="s">
        <v>92</v>
      </c>
      <c r="AF6" t="s">
        <v>92</v>
      </c>
      <c r="AG6" t="s">
        <v>97</v>
      </c>
      <c r="AH6" t="s">
        <v>104</v>
      </c>
      <c r="AI6" t="s">
        <v>105</v>
      </c>
      <c r="AJ6" t="s">
        <v>92</v>
      </c>
      <c r="AK6" t="s">
        <v>92</v>
      </c>
      <c r="AL6" t="s">
        <v>106</v>
      </c>
    </row>
    <row r="7" spans="1:38" x14ac:dyDescent="0.2">
      <c r="A7" t="s">
        <v>27</v>
      </c>
      <c r="B7">
        <v>4</v>
      </c>
      <c r="C7">
        <v>38815502</v>
      </c>
      <c r="D7" t="s">
        <v>28</v>
      </c>
      <c r="E7" s="4" t="s">
        <v>29</v>
      </c>
      <c r="F7" s="4" t="s">
        <v>24</v>
      </c>
      <c r="G7" s="5" t="str">
        <f t="shared" si="0"/>
        <v>0/5</v>
      </c>
      <c r="H7" s="5" t="str">
        <f t="shared" si="0"/>
        <v>0/3</v>
      </c>
      <c r="I7" s="5" t="str">
        <f t="shared" si="0"/>
        <v>0/2</v>
      </c>
      <c r="J7" s="5" t="str">
        <f t="shared" si="0"/>
        <v>0/2</v>
      </c>
      <c r="K7" s="5" t="str">
        <f t="shared" si="0"/>
        <v>0/2</v>
      </c>
      <c r="L7" s="5" t="str">
        <f t="shared" si="0"/>
        <v>0/3</v>
      </c>
      <c r="M7" s="5" t="str">
        <f t="shared" si="0"/>
        <v>0/1</v>
      </c>
      <c r="N7" s="5" t="str">
        <f t="shared" si="0"/>
        <v>0/1</v>
      </c>
      <c r="O7" s="5" t="str">
        <f t="shared" si="0"/>
        <v>0/0</v>
      </c>
      <c r="P7" s="5" t="str">
        <f t="shared" si="0"/>
        <v>0/0</v>
      </c>
      <c r="Q7" s="5" t="str">
        <f t="shared" si="0"/>
        <v>0/0</v>
      </c>
      <c r="R7" s="5" t="str">
        <f t="shared" si="0"/>
        <v>0/0</v>
      </c>
      <c r="S7" s="5" t="str">
        <f t="shared" si="0"/>
        <v>0/0</v>
      </c>
      <c r="T7" s="5" t="str">
        <f t="shared" si="0"/>
        <v>0/0</v>
      </c>
      <c r="U7" s="5" t="str">
        <f t="shared" si="0"/>
        <v>0/0</v>
      </c>
      <c r="V7" s="5" t="str">
        <f t="shared" si="0"/>
        <v>9/1</v>
      </c>
      <c r="W7" t="s">
        <v>106</v>
      </c>
      <c r="X7" t="s">
        <v>96</v>
      </c>
      <c r="Y7" t="s">
        <v>102</v>
      </c>
      <c r="Z7" t="s">
        <v>102</v>
      </c>
      <c r="AA7" t="s">
        <v>102</v>
      </c>
      <c r="AB7" t="s">
        <v>96</v>
      </c>
      <c r="AC7" t="s">
        <v>107</v>
      </c>
      <c r="AD7" t="s">
        <v>107</v>
      </c>
      <c r="AE7" t="s">
        <v>92</v>
      </c>
      <c r="AF7" t="s">
        <v>92</v>
      </c>
      <c r="AG7" t="s">
        <v>92</v>
      </c>
      <c r="AH7" t="s">
        <v>92</v>
      </c>
      <c r="AI7" t="s">
        <v>92</v>
      </c>
      <c r="AJ7" t="s">
        <v>92</v>
      </c>
      <c r="AK7" t="s">
        <v>92</v>
      </c>
      <c r="AL7" t="s">
        <v>108</v>
      </c>
    </row>
    <row r="8" spans="1:38" x14ac:dyDescent="0.2">
      <c r="A8" t="s">
        <v>30</v>
      </c>
      <c r="B8">
        <v>5</v>
      </c>
      <c r="C8">
        <v>33951693</v>
      </c>
      <c r="D8" t="s">
        <v>31</v>
      </c>
      <c r="E8" s="4" t="s">
        <v>32</v>
      </c>
      <c r="F8" s="4" t="s">
        <v>24</v>
      </c>
      <c r="G8" s="5" t="str">
        <f t="shared" si="0"/>
        <v>3/0</v>
      </c>
      <c r="H8" s="5" t="str">
        <f t="shared" si="0"/>
        <v>0/3</v>
      </c>
      <c r="I8" s="5" t="str">
        <f t="shared" si="0"/>
        <v>0/2</v>
      </c>
      <c r="J8" s="5" t="str">
        <f t="shared" si="0"/>
        <v>0/12</v>
      </c>
      <c r="K8" s="5" t="str">
        <f t="shared" si="0"/>
        <v>0/11</v>
      </c>
      <c r="L8" s="5" t="str">
        <f t="shared" si="0"/>
        <v>0/5</v>
      </c>
      <c r="M8" s="5" t="str">
        <f t="shared" si="0"/>
        <v>3/0</v>
      </c>
      <c r="N8" s="5" t="str">
        <f t="shared" si="0"/>
        <v>0/0</v>
      </c>
      <c r="O8" s="5" t="str">
        <f t="shared" si="0"/>
        <v>0/0</v>
      </c>
      <c r="P8" s="5" t="str">
        <f t="shared" si="0"/>
        <v>0/0</v>
      </c>
      <c r="Q8" s="5" t="str">
        <f t="shared" si="0"/>
        <v>2/0</v>
      </c>
      <c r="R8" s="5" t="str">
        <f t="shared" si="0"/>
        <v>0/0</v>
      </c>
      <c r="S8" s="5" t="str">
        <f t="shared" si="0"/>
        <v>2/0</v>
      </c>
      <c r="T8" s="5" t="str">
        <f t="shared" si="0"/>
        <v>0/0</v>
      </c>
      <c r="U8" s="5" t="str">
        <f t="shared" si="0"/>
        <v>0/0</v>
      </c>
      <c r="V8" s="5" t="str">
        <f t="shared" si="0"/>
        <v>4/0</v>
      </c>
      <c r="W8" t="s">
        <v>98</v>
      </c>
      <c r="X8" t="s">
        <v>96</v>
      </c>
      <c r="Y8" t="s">
        <v>102</v>
      </c>
      <c r="Z8" t="s">
        <v>109</v>
      </c>
      <c r="AA8" t="s">
        <v>110</v>
      </c>
      <c r="AB8" t="s">
        <v>106</v>
      </c>
      <c r="AC8" t="s">
        <v>98</v>
      </c>
      <c r="AD8" t="s">
        <v>92</v>
      </c>
      <c r="AE8" t="s">
        <v>92</v>
      </c>
      <c r="AF8" t="s">
        <v>92</v>
      </c>
      <c r="AG8" t="s">
        <v>93</v>
      </c>
      <c r="AH8" t="s">
        <v>92</v>
      </c>
      <c r="AI8" t="s">
        <v>93</v>
      </c>
      <c r="AJ8" t="s">
        <v>92</v>
      </c>
      <c r="AK8" t="s">
        <v>92</v>
      </c>
      <c r="AL8" t="s">
        <v>111</v>
      </c>
    </row>
    <row r="9" spans="1:38" x14ac:dyDescent="0.2">
      <c r="A9" t="s">
        <v>30</v>
      </c>
      <c r="B9">
        <v>5</v>
      </c>
      <c r="C9">
        <v>33958959</v>
      </c>
      <c r="D9" t="s">
        <v>33</v>
      </c>
      <c r="E9" s="4" t="s">
        <v>29</v>
      </c>
      <c r="F9" s="4" t="s">
        <v>24</v>
      </c>
      <c r="G9" s="5" t="str">
        <f t="shared" si="0"/>
        <v>0/0</v>
      </c>
      <c r="H9" s="5" t="str">
        <f t="shared" si="0"/>
        <v>0/0</v>
      </c>
      <c r="I9" s="5" t="str">
        <f t="shared" si="0"/>
        <v>0/0</v>
      </c>
      <c r="J9" s="5" t="str">
        <f t="shared" si="0"/>
        <v>0/2</v>
      </c>
      <c r="K9" s="5" t="str">
        <f t="shared" si="0"/>
        <v>0/1</v>
      </c>
      <c r="L9" s="5" t="str">
        <f t="shared" si="0"/>
        <v>0/1</v>
      </c>
      <c r="M9" s="5" t="str">
        <f t="shared" si="0"/>
        <v>0/0</v>
      </c>
      <c r="N9" s="5" t="str">
        <f t="shared" si="0"/>
        <v>0/0</v>
      </c>
      <c r="O9" s="5" t="str">
        <f t="shared" si="0"/>
        <v>0/0</v>
      </c>
      <c r="P9" s="5" t="str">
        <f t="shared" si="0"/>
        <v>0/0</v>
      </c>
      <c r="Q9" s="5" t="str">
        <f t="shared" si="0"/>
        <v>0/0</v>
      </c>
      <c r="R9" s="5" t="str">
        <f t="shared" si="0"/>
        <v>0/0</v>
      </c>
      <c r="S9" s="5" t="str">
        <f t="shared" si="0"/>
        <v>0/0</v>
      </c>
      <c r="T9" s="5" t="str">
        <f t="shared" si="0"/>
        <v>0/0</v>
      </c>
      <c r="U9" s="5" t="str">
        <f t="shared" si="0"/>
        <v>0/0</v>
      </c>
      <c r="V9" s="5" t="str">
        <f t="shared" si="0"/>
        <v>4/0</v>
      </c>
      <c r="W9" t="s">
        <v>92</v>
      </c>
      <c r="X9" t="s">
        <v>92</v>
      </c>
      <c r="Y9" t="s">
        <v>92</v>
      </c>
      <c r="Z9" t="s">
        <v>102</v>
      </c>
      <c r="AA9" t="s">
        <v>107</v>
      </c>
      <c r="AB9" t="s">
        <v>107</v>
      </c>
      <c r="AC9" t="s">
        <v>92</v>
      </c>
      <c r="AD9" t="s">
        <v>92</v>
      </c>
      <c r="AE9" t="s">
        <v>92</v>
      </c>
      <c r="AF9" t="s">
        <v>92</v>
      </c>
      <c r="AG9" t="s">
        <v>92</v>
      </c>
      <c r="AH9" t="s">
        <v>92</v>
      </c>
      <c r="AI9" t="s">
        <v>92</v>
      </c>
      <c r="AJ9" t="s">
        <v>92</v>
      </c>
      <c r="AK9" t="s">
        <v>92</v>
      </c>
      <c r="AL9" t="s">
        <v>111</v>
      </c>
    </row>
    <row r="10" spans="1:38" x14ac:dyDescent="0.2">
      <c r="A10" t="s">
        <v>34</v>
      </c>
      <c r="B10">
        <v>5</v>
      </c>
      <c r="C10">
        <v>131675864</v>
      </c>
      <c r="D10" t="s">
        <v>35</v>
      </c>
      <c r="E10" s="4" t="s">
        <v>24</v>
      </c>
      <c r="F10" s="4" t="s">
        <v>23</v>
      </c>
      <c r="G10" s="5" t="str">
        <f t="shared" si="0"/>
        <v>0/1</v>
      </c>
      <c r="H10" s="5" t="str">
        <f t="shared" si="0"/>
        <v>0/0</v>
      </c>
      <c r="I10" s="5" t="str">
        <f t="shared" si="0"/>
        <v>0/2</v>
      </c>
      <c r="J10" s="5" t="str">
        <f t="shared" si="0"/>
        <v>8/9</v>
      </c>
      <c r="K10" s="5" t="str">
        <f t="shared" si="0"/>
        <v>4/2</v>
      </c>
      <c r="L10" s="5" t="str">
        <f t="shared" si="0"/>
        <v>2/0</v>
      </c>
      <c r="M10" s="5" t="str">
        <f t="shared" si="0"/>
        <v>4/0</v>
      </c>
      <c r="N10" s="5" t="str">
        <f t="shared" si="0"/>
        <v>0/0</v>
      </c>
      <c r="O10" s="5" t="str">
        <f t="shared" si="0"/>
        <v>0/0</v>
      </c>
      <c r="P10" s="5" t="str">
        <f t="shared" si="0"/>
        <v>0/0</v>
      </c>
      <c r="Q10" s="5" t="str">
        <f t="shared" si="0"/>
        <v>0/0</v>
      </c>
      <c r="R10" s="5" t="str">
        <f t="shared" si="0"/>
        <v>0/3</v>
      </c>
      <c r="S10" s="5" t="str">
        <f t="shared" si="0"/>
        <v>0/0</v>
      </c>
      <c r="T10" s="5" t="str">
        <f t="shared" si="0"/>
        <v>0/0</v>
      </c>
      <c r="U10" s="5" t="str">
        <f t="shared" si="0"/>
        <v>0/0</v>
      </c>
      <c r="V10" s="5" t="str">
        <f t="shared" si="0"/>
        <v>10/0</v>
      </c>
      <c r="W10" t="s">
        <v>107</v>
      </c>
      <c r="X10" t="s">
        <v>92</v>
      </c>
      <c r="Y10" t="s">
        <v>102</v>
      </c>
      <c r="Z10" t="s">
        <v>112</v>
      </c>
      <c r="AA10" t="s">
        <v>113</v>
      </c>
      <c r="AB10" t="s">
        <v>93</v>
      </c>
      <c r="AC10" t="s">
        <v>111</v>
      </c>
      <c r="AD10" t="s">
        <v>92</v>
      </c>
      <c r="AE10" t="s">
        <v>92</v>
      </c>
      <c r="AF10" t="s">
        <v>92</v>
      </c>
      <c r="AG10" t="s">
        <v>92</v>
      </c>
      <c r="AH10" t="s">
        <v>96</v>
      </c>
      <c r="AI10" t="s">
        <v>92</v>
      </c>
      <c r="AJ10" t="s">
        <v>92</v>
      </c>
      <c r="AK10" t="s">
        <v>92</v>
      </c>
      <c r="AL10" t="s">
        <v>114</v>
      </c>
    </row>
    <row r="11" spans="1:38" x14ac:dyDescent="0.2">
      <c r="A11" t="s">
        <v>36</v>
      </c>
      <c r="B11">
        <v>6</v>
      </c>
      <c r="C11">
        <v>396321</v>
      </c>
      <c r="D11" t="s">
        <v>37</v>
      </c>
      <c r="E11" s="4" t="s">
        <v>24</v>
      </c>
      <c r="F11" s="4" t="s">
        <v>23</v>
      </c>
      <c r="G11" s="5" t="str">
        <f t="shared" si="0"/>
        <v>2/1</v>
      </c>
      <c r="H11" s="5" t="str">
        <f t="shared" si="0"/>
        <v>2/0</v>
      </c>
      <c r="I11" s="5" t="str">
        <f t="shared" si="0"/>
        <v>1/0</v>
      </c>
      <c r="J11" s="5" t="str">
        <f t="shared" si="0"/>
        <v>0/3</v>
      </c>
      <c r="K11" s="5" t="str">
        <f t="shared" si="0"/>
        <v>0/1</v>
      </c>
      <c r="L11" s="5" t="str">
        <f t="shared" si="0"/>
        <v>1/0</v>
      </c>
      <c r="M11" s="5" t="str">
        <f t="shared" si="0"/>
        <v>2/0</v>
      </c>
      <c r="N11" s="5" t="str">
        <f t="shared" si="0"/>
        <v>0/0</v>
      </c>
      <c r="O11" s="5" t="str">
        <f t="shared" si="0"/>
        <v>0/0</v>
      </c>
      <c r="P11" s="5" t="str">
        <f t="shared" si="0"/>
        <v>0/0</v>
      </c>
      <c r="Q11" s="5" t="str">
        <f t="shared" si="0"/>
        <v>3/0</v>
      </c>
      <c r="R11" s="5" t="str">
        <f t="shared" si="0"/>
        <v>1/0</v>
      </c>
      <c r="S11" s="5" t="str">
        <f t="shared" si="0"/>
        <v>0/0</v>
      </c>
      <c r="T11" s="5" t="str">
        <f t="shared" si="0"/>
        <v>0/0</v>
      </c>
      <c r="U11" s="5" t="str">
        <f t="shared" si="0"/>
        <v>0/0</v>
      </c>
      <c r="V11" s="5" t="str">
        <f t="shared" si="0"/>
        <v>1/0</v>
      </c>
      <c r="W11" t="s">
        <v>115</v>
      </c>
      <c r="X11" t="s">
        <v>93</v>
      </c>
      <c r="Y11" t="s">
        <v>97</v>
      </c>
      <c r="Z11" t="s">
        <v>96</v>
      </c>
      <c r="AA11" t="s">
        <v>107</v>
      </c>
      <c r="AB11" t="s">
        <v>97</v>
      </c>
      <c r="AC11" t="s">
        <v>93</v>
      </c>
      <c r="AD11" t="s">
        <v>92</v>
      </c>
      <c r="AE11" t="s">
        <v>92</v>
      </c>
      <c r="AF11" t="s">
        <v>92</v>
      </c>
      <c r="AG11" t="s">
        <v>98</v>
      </c>
      <c r="AH11" t="s">
        <v>97</v>
      </c>
      <c r="AI11" t="s">
        <v>92</v>
      </c>
      <c r="AJ11" t="s">
        <v>92</v>
      </c>
      <c r="AK11" t="s">
        <v>92</v>
      </c>
      <c r="AL11" t="s">
        <v>97</v>
      </c>
    </row>
    <row r="12" spans="1:38" x14ac:dyDescent="0.2">
      <c r="A12" t="s">
        <v>38</v>
      </c>
      <c r="B12">
        <v>6</v>
      </c>
      <c r="C12">
        <v>457748</v>
      </c>
      <c r="D12" t="s">
        <v>39</v>
      </c>
      <c r="E12" s="4" t="s">
        <v>24</v>
      </c>
      <c r="F12" s="4" t="s">
        <v>29</v>
      </c>
      <c r="G12" s="5" t="str">
        <f t="shared" si="0"/>
        <v>0/4</v>
      </c>
      <c r="H12" s="5" t="str">
        <f t="shared" si="0"/>
        <v>2/0</v>
      </c>
      <c r="I12" s="5" t="str">
        <f t="shared" si="0"/>
        <v>1/2</v>
      </c>
      <c r="J12" s="5" t="str">
        <f t="shared" si="0"/>
        <v>0/9</v>
      </c>
      <c r="K12" s="5" t="str">
        <f t="shared" si="0"/>
        <v>0/6</v>
      </c>
      <c r="L12" s="5" t="str">
        <f t="shared" si="0"/>
        <v>0/1</v>
      </c>
      <c r="M12" s="5" t="str">
        <f t="shared" si="0"/>
        <v>4/0</v>
      </c>
      <c r="N12" s="5" t="str">
        <f t="shared" si="0"/>
        <v>0/0</v>
      </c>
      <c r="O12" s="5" t="str">
        <f t="shared" si="0"/>
        <v>0/0</v>
      </c>
      <c r="P12" s="5" t="str">
        <f t="shared" si="0"/>
        <v>0/0</v>
      </c>
      <c r="Q12" s="5" t="str">
        <f t="shared" si="0"/>
        <v>2/0</v>
      </c>
      <c r="R12" s="5" t="str">
        <f t="shared" si="0"/>
        <v>0/0</v>
      </c>
      <c r="S12" s="5" t="str">
        <f t="shared" si="0"/>
        <v>0/0</v>
      </c>
      <c r="T12" s="5" t="str">
        <f t="shared" si="0"/>
        <v>0/0</v>
      </c>
      <c r="U12" s="5" t="str">
        <f t="shared" si="0"/>
        <v>0/0</v>
      </c>
      <c r="V12" s="5" t="str">
        <f t="shared" si="0"/>
        <v>0/2</v>
      </c>
      <c r="W12" t="s">
        <v>99</v>
      </c>
      <c r="X12" t="s">
        <v>93</v>
      </c>
      <c r="Y12" t="s">
        <v>104</v>
      </c>
      <c r="Z12" t="s">
        <v>116</v>
      </c>
      <c r="AA12" t="s">
        <v>117</v>
      </c>
      <c r="AB12" t="s">
        <v>107</v>
      </c>
      <c r="AC12" t="s">
        <v>111</v>
      </c>
      <c r="AD12" t="s">
        <v>92</v>
      </c>
      <c r="AE12" t="s">
        <v>92</v>
      </c>
      <c r="AF12" t="s">
        <v>92</v>
      </c>
      <c r="AG12" t="s">
        <v>93</v>
      </c>
      <c r="AH12" t="s">
        <v>92</v>
      </c>
      <c r="AI12" t="s">
        <v>92</v>
      </c>
      <c r="AJ12" t="s">
        <v>92</v>
      </c>
      <c r="AK12" t="s">
        <v>92</v>
      </c>
      <c r="AL12" t="s">
        <v>102</v>
      </c>
    </row>
    <row r="13" spans="1:38" x14ac:dyDescent="0.2">
      <c r="A13" t="s">
        <v>40</v>
      </c>
      <c r="B13">
        <v>6</v>
      </c>
      <c r="C13">
        <v>28322296</v>
      </c>
      <c r="D13" t="s">
        <v>41</v>
      </c>
      <c r="E13" s="4" t="s">
        <v>29</v>
      </c>
      <c r="F13" s="4" t="s">
        <v>32</v>
      </c>
      <c r="G13" s="5" t="str">
        <f t="shared" si="0"/>
        <v>3/1</v>
      </c>
      <c r="H13" s="5" t="str">
        <f t="shared" si="0"/>
        <v>2/0</v>
      </c>
      <c r="I13" s="5" t="str">
        <f t="shared" si="0"/>
        <v>1/1</v>
      </c>
      <c r="J13" s="5" t="str">
        <f t="shared" si="0"/>
        <v>0/13</v>
      </c>
      <c r="K13" s="5" t="str">
        <f t="shared" si="0"/>
        <v>5/8</v>
      </c>
      <c r="L13" s="5" t="str">
        <f t="shared" si="0"/>
        <v>3/0</v>
      </c>
      <c r="M13" s="5" t="str">
        <f t="shared" si="0"/>
        <v>5/0</v>
      </c>
      <c r="N13" s="5" t="str">
        <f t="shared" si="0"/>
        <v>3/0</v>
      </c>
      <c r="O13" s="5" t="str">
        <f t="shared" si="0"/>
        <v>0/0</v>
      </c>
      <c r="P13" s="5" t="str">
        <f t="shared" si="0"/>
        <v>0/0</v>
      </c>
      <c r="Q13" s="5" t="str">
        <f t="shared" si="0"/>
        <v>1/0</v>
      </c>
      <c r="R13" s="5" t="str">
        <f t="shared" si="0"/>
        <v>1/0</v>
      </c>
      <c r="S13" s="5" t="str">
        <f t="shared" si="0"/>
        <v>1/0</v>
      </c>
      <c r="T13" s="5" t="str">
        <f t="shared" si="0"/>
        <v>0/0</v>
      </c>
      <c r="U13" s="5" t="str">
        <f t="shared" si="0"/>
        <v>0/0</v>
      </c>
      <c r="V13" s="5" t="str">
        <f t="shared" si="0"/>
        <v>5/0</v>
      </c>
      <c r="W13" t="s">
        <v>118</v>
      </c>
      <c r="X13" t="s">
        <v>93</v>
      </c>
      <c r="Y13" t="s">
        <v>119</v>
      </c>
      <c r="Z13" t="s">
        <v>120</v>
      </c>
      <c r="AA13" t="s">
        <v>121</v>
      </c>
      <c r="AB13" t="s">
        <v>98</v>
      </c>
      <c r="AC13" t="s">
        <v>122</v>
      </c>
      <c r="AD13" t="s">
        <v>98</v>
      </c>
      <c r="AE13" t="s">
        <v>92</v>
      </c>
      <c r="AF13" t="s">
        <v>92</v>
      </c>
      <c r="AG13" t="s">
        <v>97</v>
      </c>
      <c r="AH13" t="s">
        <v>97</v>
      </c>
      <c r="AI13" t="s">
        <v>97</v>
      </c>
      <c r="AJ13" t="s">
        <v>92</v>
      </c>
      <c r="AK13" t="s">
        <v>92</v>
      </c>
      <c r="AL13" t="s">
        <v>122</v>
      </c>
    </row>
    <row r="14" spans="1:38" x14ac:dyDescent="0.2">
      <c r="A14" t="s">
        <v>42</v>
      </c>
      <c r="B14">
        <v>6</v>
      </c>
      <c r="C14">
        <v>32132233</v>
      </c>
      <c r="D14" t="s">
        <v>43</v>
      </c>
      <c r="E14" s="4" t="s">
        <v>24</v>
      </c>
      <c r="F14" s="4" t="s">
        <v>23</v>
      </c>
      <c r="G14" s="5" t="str">
        <f t="shared" si="0"/>
        <v>0/7</v>
      </c>
      <c r="H14" s="5" t="str">
        <f t="shared" si="0"/>
        <v>0/0</v>
      </c>
      <c r="I14" s="5" t="str">
        <f t="shared" si="0"/>
        <v>0/2</v>
      </c>
      <c r="J14" s="5" t="str">
        <f t="shared" si="0"/>
        <v>0/15</v>
      </c>
      <c r="K14" s="5" t="str">
        <f t="shared" si="0"/>
        <v>0/22</v>
      </c>
      <c r="L14" s="5" t="str">
        <f t="shared" si="0"/>
        <v>2/1</v>
      </c>
      <c r="M14" s="5" t="str">
        <f t="shared" si="0"/>
        <v>3/0</v>
      </c>
      <c r="N14" s="5" t="str">
        <f t="shared" si="0"/>
        <v>0/1</v>
      </c>
      <c r="O14" s="5" t="str">
        <f t="shared" si="0"/>
        <v>0/0</v>
      </c>
      <c r="P14" s="5" t="str">
        <f t="shared" si="0"/>
        <v>0/0</v>
      </c>
      <c r="Q14" s="5" t="str">
        <f t="shared" si="0"/>
        <v>2/1</v>
      </c>
      <c r="R14" s="5" t="str">
        <f t="shared" si="0"/>
        <v>1/0</v>
      </c>
      <c r="S14" s="5" t="str">
        <f t="shared" si="0"/>
        <v>0/0</v>
      </c>
      <c r="T14" s="5" t="str">
        <f t="shared" si="0"/>
        <v>0/0</v>
      </c>
      <c r="U14" s="5" t="str">
        <f t="shared" si="0"/>
        <v>0/0</v>
      </c>
      <c r="V14" s="5" t="str">
        <f t="shared" si="0"/>
        <v>2/0</v>
      </c>
      <c r="W14" t="s">
        <v>123</v>
      </c>
      <c r="X14" t="s">
        <v>92</v>
      </c>
      <c r="Y14" t="s">
        <v>102</v>
      </c>
      <c r="Z14" t="s">
        <v>124</v>
      </c>
      <c r="AA14" t="s">
        <v>125</v>
      </c>
      <c r="AB14" t="s">
        <v>115</v>
      </c>
      <c r="AC14" t="s">
        <v>98</v>
      </c>
      <c r="AD14" t="s">
        <v>107</v>
      </c>
      <c r="AE14" t="s">
        <v>92</v>
      </c>
      <c r="AF14" t="s">
        <v>92</v>
      </c>
      <c r="AG14" t="s">
        <v>115</v>
      </c>
      <c r="AH14" t="s">
        <v>97</v>
      </c>
      <c r="AI14" t="s">
        <v>92</v>
      </c>
      <c r="AJ14" t="s">
        <v>92</v>
      </c>
      <c r="AK14" t="s">
        <v>92</v>
      </c>
      <c r="AL14" t="s">
        <v>93</v>
      </c>
    </row>
    <row r="15" spans="1:38" x14ac:dyDescent="0.2">
      <c r="A15" t="s">
        <v>44</v>
      </c>
      <c r="B15">
        <v>9</v>
      </c>
      <c r="C15">
        <v>12709305</v>
      </c>
      <c r="D15" t="s">
        <v>45</v>
      </c>
      <c r="E15" s="4" t="s">
        <v>23</v>
      </c>
      <c r="F15" s="4" t="s">
        <v>32</v>
      </c>
      <c r="G15" s="5" t="str">
        <f t="shared" si="0"/>
        <v>0/0</v>
      </c>
      <c r="H15" s="5" t="str">
        <f t="shared" si="0"/>
        <v>0/0</v>
      </c>
      <c r="I15" s="5" t="str">
        <f t="shared" si="0"/>
        <v>0/0</v>
      </c>
      <c r="J15" s="5" t="str">
        <f t="shared" si="0"/>
        <v>0/0</v>
      </c>
      <c r="K15" s="5" t="str">
        <f t="shared" si="0"/>
        <v>0/0</v>
      </c>
      <c r="L15" s="5" t="str">
        <f t="shared" si="0"/>
        <v>0/0</v>
      </c>
      <c r="M15" s="5" t="str">
        <f t="shared" si="0"/>
        <v>0/0</v>
      </c>
      <c r="N15" s="5" t="str">
        <f t="shared" si="0"/>
        <v>0/0</v>
      </c>
      <c r="O15" s="5" t="str">
        <f t="shared" si="0"/>
        <v>0/0</v>
      </c>
      <c r="P15" s="5" t="str">
        <f t="shared" si="0"/>
        <v>0/0</v>
      </c>
      <c r="Q15" s="5" t="str">
        <f t="shared" si="0"/>
        <v>0/0</v>
      </c>
      <c r="R15" s="5" t="str">
        <f t="shared" si="0"/>
        <v>0/0</v>
      </c>
      <c r="S15" s="5" t="str">
        <f t="shared" si="0"/>
        <v>0/0</v>
      </c>
      <c r="T15" s="5" t="str">
        <f t="shared" si="0"/>
        <v>0/0</v>
      </c>
      <c r="U15" s="5" t="str">
        <f t="shared" si="0"/>
        <v>0/0</v>
      </c>
      <c r="V15" s="5" t="str">
        <f t="shared" si="0"/>
        <v>11/0</v>
      </c>
      <c r="W15" t="s">
        <v>92</v>
      </c>
      <c r="X15" t="s">
        <v>92</v>
      </c>
      <c r="Y15" t="s">
        <v>92</v>
      </c>
      <c r="Z15" t="s">
        <v>92</v>
      </c>
      <c r="AA15" t="s">
        <v>92</v>
      </c>
      <c r="AB15" t="s">
        <v>92</v>
      </c>
      <c r="AC15" t="s">
        <v>92</v>
      </c>
      <c r="AD15" t="s">
        <v>92</v>
      </c>
      <c r="AE15" t="s">
        <v>92</v>
      </c>
      <c r="AF15" t="s">
        <v>92</v>
      </c>
      <c r="AG15" t="s">
        <v>92</v>
      </c>
      <c r="AH15" t="s">
        <v>92</v>
      </c>
      <c r="AI15" t="s">
        <v>92</v>
      </c>
      <c r="AJ15" t="s">
        <v>92</v>
      </c>
      <c r="AK15" t="s">
        <v>92</v>
      </c>
      <c r="AL15" t="s">
        <v>126</v>
      </c>
    </row>
    <row r="16" spans="1:38" x14ac:dyDescent="0.2">
      <c r="A16" t="s">
        <v>46</v>
      </c>
      <c r="B16">
        <v>11</v>
      </c>
      <c r="C16">
        <v>61569830</v>
      </c>
      <c r="D16" t="s">
        <v>47</v>
      </c>
      <c r="E16" s="4" t="s">
        <v>24</v>
      </c>
      <c r="F16" s="4" t="s">
        <v>23</v>
      </c>
      <c r="G16" s="5" t="str">
        <f t="shared" si="0"/>
        <v>0/4</v>
      </c>
      <c r="H16" s="5" t="str">
        <f t="shared" si="0"/>
        <v>0/1</v>
      </c>
      <c r="I16" s="5" t="str">
        <f t="shared" si="0"/>
        <v>0/2</v>
      </c>
      <c r="J16" s="5" t="str">
        <f t="shared" si="0"/>
        <v>0/14</v>
      </c>
      <c r="K16" s="5" t="str">
        <f t="shared" si="0"/>
        <v>0/12</v>
      </c>
      <c r="L16" s="5" t="str">
        <f t="shared" si="0"/>
        <v>0/5</v>
      </c>
      <c r="M16" s="5" t="str">
        <f t="shared" si="0"/>
        <v>0/2</v>
      </c>
      <c r="N16" s="5" t="str">
        <f t="shared" si="0"/>
        <v>0/0</v>
      </c>
      <c r="O16" s="5" t="str">
        <f t="shared" si="0"/>
        <v>0/0</v>
      </c>
      <c r="P16" s="5" t="str">
        <f t="shared" si="0"/>
        <v>0/0</v>
      </c>
      <c r="Q16" s="5" t="str">
        <f t="shared" si="0"/>
        <v>0/4</v>
      </c>
      <c r="R16" s="5" t="str">
        <f t="shared" si="0"/>
        <v>0/1</v>
      </c>
      <c r="S16" s="5" t="str">
        <f t="shared" si="0"/>
        <v>0/0</v>
      </c>
      <c r="T16" s="5" t="str">
        <f t="shared" si="0"/>
        <v>0/0</v>
      </c>
      <c r="U16" s="5" t="str">
        <f t="shared" si="0"/>
        <v>0/0</v>
      </c>
      <c r="V16" s="5" t="str">
        <f t="shared" si="0"/>
        <v>0/6</v>
      </c>
      <c r="W16" t="s">
        <v>99</v>
      </c>
      <c r="X16" t="s">
        <v>107</v>
      </c>
      <c r="Y16" t="s">
        <v>102</v>
      </c>
      <c r="Z16" t="s">
        <v>127</v>
      </c>
      <c r="AA16" t="s">
        <v>109</v>
      </c>
      <c r="AB16" t="s">
        <v>106</v>
      </c>
      <c r="AC16" t="s">
        <v>102</v>
      </c>
      <c r="AD16" t="s">
        <v>92</v>
      </c>
      <c r="AE16" t="s">
        <v>92</v>
      </c>
      <c r="AF16" t="s">
        <v>92</v>
      </c>
      <c r="AG16" t="s">
        <v>99</v>
      </c>
      <c r="AH16" t="s">
        <v>107</v>
      </c>
      <c r="AI16" t="s">
        <v>92</v>
      </c>
      <c r="AJ16" t="s">
        <v>92</v>
      </c>
      <c r="AK16" t="s">
        <v>92</v>
      </c>
      <c r="AL16" t="s">
        <v>117</v>
      </c>
    </row>
    <row r="17" spans="1:38" x14ac:dyDescent="0.2">
      <c r="A17" t="s">
        <v>46</v>
      </c>
      <c r="B17">
        <v>11</v>
      </c>
      <c r="C17">
        <v>61570783</v>
      </c>
      <c r="D17" t="s">
        <v>48</v>
      </c>
      <c r="E17" s="4" t="s">
        <v>23</v>
      </c>
      <c r="F17" s="4" t="s">
        <v>24</v>
      </c>
      <c r="G17" s="5" t="str">
        <f t="shared" si="0"/>
        <v>0/1</v>
      </c>
      <c r="H17" s="5" t="str">
        <f t="shared" si="0"/>
        <v>0/1</v>
      </c>
      <c r="I17" s="5" t="str">
        <f t="shared" si="0"/>
        <v>0/0</v>
      </c>
      <c r="J17" s="5" t="str">
        <f t="shared" si="0"/>
        <v>0/1</v>
      </c>
      <c r="K17" s="5" t="str">
        <f t="shared" si="0"/>
        <v>0/2</v>
      </c>
      <c r="L17" s="5" t="str">
        <f t="shared" si="0"/>
        <v>0/1</v>
      </c>
      <c r="M17" s="5" t="str">
        <f t="shared" si="0"/>
        <v>0/1</v>
      </c>
      <c r="N17" s="5" t="str">
        <f t="shared" si="0"/>
        <v>0/0</v>
      </c>
      <c r="O17" s="5" t="str">
        <f t="shared" si="0"/>
        <v>0/0</v>
      </c>
      <c r="P17" s="5" t="str">
        <f t="shared" si="0"/>
        <v>0/0</v>
      </c>
      <c r="Q17" s="5" t="str">
        <f t="shared" si="0"/>
        <v>0/1</v>
      </c>
      <c r="R17" s="5" t="str">
        <f t="shared" si="0"/>
        <v>0/1</v>
      </c>
      <c r="S17" s="5" t="str">
        <f t="shared" si="0"/>
        <v>0/0</v>
      </c>
      <c r="T17" s="5" t="str">
        <f t="shared" si="0"/>
        <v>0/0</v>
      </c>
      <c r="U17" s="5" t="str">
        <f t="shared" si="0"/>
        <v>0/0</v>
      </c>
      <c r="V17" s="5" t="str">
        <f t="shared" si="0"/>
        <v>0/2</v>
      </c>
      <c r="W17" t="s">
        <v>107</v>
      </c>
      <c r="X17" t="s">
        <v>107</v>
      </c>
      <c r="Y17" t="s">
        <v>92</v>
      </c>
      <c r="Z17" t="s">
        <v>107</v>
      </c>
      <c r="AA17" t="s">
        <v>102</v>
      </c>
      <c r="AB17" t="s">
        <v>107</v>
      </c>
      <c r="AC17" t="s">
        <v>107</v>
      </c>
      <c r="AD17" t="s">
        <v>92</v>
      </c>
      <c r="AE17" t="s">
        <v>92</v>
      </c>
      <c r="AF17" t="s">
        <v>92</v>
      </c>
      <c r="AG17" t="s">
        <v>107</v>
      </c>
      <c r="AH17" t="s">
        <v>107</v>
      </c>
      <c r="AI17" t="s">
        <v>92</v>
      </c>
      <c r="AJ17" t="s">
        <v>92</v>
      </c>
      <c r="AK17" t="s">
        <v>92</v>
      </c>
      <c r="AL17" t="s">
        <v>102</v>
      </c>
    </row>
    <row r="18" spans="1:38" x14ac:dyDescent="0.2">
      <c r="A18" t="s">
        <v>46</v>
      </c>
      <c r="B18">
        <v>11</v>
      </c>
      <c r="C18">
        <v>61571348</v>
      </c>
      <c r="D18" t="s">
        <v>49</v>
      </c>
      <c r="E18" s="4" t="s">
        <v>24</v>
      </c>
      <c r="F18" s="4" t="s">
        <v>32</v>
      </c>
      <c r="G18" s="5" t="str">
        <f t="shared" si="0"/>
        <v>0/4</v>
      </c>
      <c r="H18" s="5" t="str">
        <f t="shared" si="0"/>
        <v>0/7</v>
      </c>
      <c r="I18" s="5" t="str">
        <f t="shared" si="0"/>
        <v>0/4</v>
      </c>
      <c r="J18" s="5" t="str">
        <f t="shared" si="0"/>
        <v>0/27</v>
      </c>
      <c r="K18" s="5" t="str">
        <f t="shared" si="0"/>
        <v>0/35</v>
      </c>
      <c r="L18" s="5" t="str">
        <f t="shared" si="0"/>
        <v>0/2</v>
      </c>
      <c r="M18" s="5" t="str">
        <f t="shared" si="0"/>
        <v>2/0</v>
      </c>
      <c r="N18" s="5" t="str">
        <f t="shared" si="0"/>
        <v>0/0</v>
      </c>
      <c r="O18" s="5" t="str">
        <f t="shared" si="0"/>
        <v>0/0</v>
      </c>
      <c r="P18" s="5" t="str">
        <f t="shared" si="0"/>
        <v>0/0</v>
      </c>
      <c r="Q18" s="5" t="str">
        <f t="shared" si="0"/>
        <v>0/0</v>
      </c>
      <c r="R18" s="5" t="str">
        <f t="shared" si="0"/>
        <v>0/2</v>
      </c>
      <c r="S18" s="5" t="str">
        <f t="shared" si="0"/>
        <v>0/3</v>
      </c>
      <c r="T18" s="5" t="str">
        <f t="shared" si="0"/>
        <v>0/0</v>
      </c>
      <c r="U18" s="5" t="str">
        <f t="shared" si="0"/>
        <v>0/0</v>
      </c>
      <c r="V18" s="5" t="str">
        <f t="shared" si="0"/>
        <v>0/2</v>
      </c>
      <c r="W18" t="s">
        <v>99</v>
      </c>
      <c r="X18" t="s">
        <v>123</v>
      </c>
      <c r="Y18" t="s">
        <v>99</v>
      </c>
      <c r="Z18" t="s">
        <v>128</v>
      </c>
      <c r="AA18" t="s">
        <v>129</v>
      </c>
      <c r="AB18" t="s">
        <v>102</v>
      </c>
      <c r="AC18" t="s">
        <v>93</v>
      </c>
      <c r="AD18" t="s">
        <v>92</v>
      </c>
      <c r="AE18" t="s">
        <v>92</v>
      </c>
      <c r="AF18" t="s">
        <v>92</v>
      </c>
      <c r="AG18" t="s">
        <v>92</v>
      </c>
      <c r="AH18" t="s">
        <v>102</v>
      </c>
      <c r="AI18" t="s">
        <v>96</v>
      </c>
      <c r="AJ18" t="s">
        <v>92</v>
      </c>
      <c r="AK18" t="s">
        <v>92</v>
      </c>
      <c r="AL18" t="s">
        <v>102</v>
      </c>
    </row>
    <row r="19" spans="1:38" x14ac:dyDescent="0.2">
      <c r="A19" t="s">
        <v>46</v>
      </c>
      <c r="B19">
        <v>11</v>
      </c>
      <c r="C19">
        <v>61571382</v>
      </c>
      <c r="D19" t="s">
        <v>50</v>
      </c>
      <c r="E19" s="4" t="s">
        <v>32</v>
      </c>
      <c r="F19" s="4" t="s">
        <v>29</v>
      </c>
      <c r="G19" s="5" t="str">
        <f t="shared" si="0"/>
        <v>0/4</v>
      </c>
      <c r="H19" s="5" t="str">
        <f t="shared" si="0"/>
        <v>0/0</v>
      </c>
      <c r="I19" s="5" t="str">
        <f t="shared" si="0"/>
        <v>0/6</v>
      </c>
      <c r="J19" s="5" t="str">
        <f t="shared" si="0"/>
        <v>0/27</v>
      </c>
      <c r="K19" s="5" t="str">
        <f t="shared" si="0"/>
        <v>0/32</v>
      </c>
      <c r="L19" s="5" t="str">
        <f t="shared" si="0"/>
        <v>0/1</v>
      </c>
      <c r="M19" s="5" t="str">
        <f t="shared" si="0"/>
        <v>1/0</v>
      </c>
      <c r="N19" s="5" t="str">
        <f t="shared" si="0"/>
        <v>1/0</v>
      </c>
      <c r="O19" s="5" t="str">
        <f t="shared" si="0"/>
        <v>0/0</v>
      </c>
      <c r="P19" s="5" t="str">
        <f t="shared" si="0"/>
        <v>0/0</v>
      </c>
      <c r="Q19" s="5" t="str">
        <f t="shared" si="0"/>
        <v>0/0</v>
      </c>
      <c r="R19" s="5" t="str">
        <f t="shared" si="0"/>
        <v>0/5</v>
      </c>
      <c r="S19" s="5" t="str">
        <f t="shared" si="0"/>
        <v>0/1</v>
      </c>
      <c r="T19" s="5" t="str">
        <f t="shared" si="0"/>
        <v>0/0</v>
      </c>
      <c r="U19" s="5" t="str">
        <f t="shared" si="0"/>
        <v>0/0</v>
      </c>
      <c r="V19" s="5" t="str">
        <f t="shared" si="0"/>
        <v>/</v>
      </c>
      <c r="W19" t="s">
        <v>99</v>
      </c>
      <c r="X19" t="s">
        <v>92</v>
      </c>
      <c r="Y19" t="s">
        <v>117</v>
      </c>
      <c r="Z19" t="s">
        <v>128</v>
      </c>
      <c r="AA19" t="s">
        <v>130</v>
      </c>
      <c r="AB19" t="s">
        <v>107</v>
      </c>
      <c r="AC19" t="s">
        <v>97</v>
      </c>
      <c r="AD19" t="s">
        <v>97</v>
      </c>
      <c r="AE19" t="s">
        <v>92</v>
      </c>
      <c r="AF19" t="s">
        <v>92</v>
      </c>
      <c r="AG19" t="s">
        <v>92</v>
      </c>
      <c r="AH19" t="s">
        <v>106</v>
      </c>
      <c r="AI19" t="s">
        <v>107</v>
      </c>
      <c r="AJ19" t="s">
        <v>92</v>
      </c>
      <c r="AK19" t="s">
        <v>92</v>
      </c>
      <c r="AL19" t="s">
        <v>131</v>
      </c>
    </row>
    <row r="20" spans="1:38" x14ac:dyDescent="0.2">
      <c r="A20" t="s">
        <v>46</v>
      </c>
      <c r="B20">
        <v>11</v>
      </c>
      <c r="C20">
        <v>61571478</v>
      </c>
      <c r="D20" t="s">
        <v>51</v>
      </c>
      <c r="E20" s="4" t="s">
        <v>23</v>
      </c>
      <c r="F20" s="4" t="s">
        <v>24</v>
      </c>
      <c r="G20" s="5" t="str">
        <f t="shared" si="0"/>
        <v>0/1</v>
      </c>
      <c r="H20" s="5" t="str">
        <f t="shared" si="0"/>
        <v>0/3</v>
      </c>
      <c r="I20" s="5" t="str">
        <f t="shared" si="0"/>
        <v>0/5</v>
      </c>
      <c r="J20" s="5" t="str">
        <f t="shared" si="0"/>
        <v>0/8</v>
      </c>
      <c r="K20" s="5" t="str">
        <f t="shared" si="0"/>
        <v>0/8</v>
      </c>
      <c r="L20" s="5" t="str">
        <f t="shared" si="0"/>
        <v>0/4</v>
      </c>
      <c r="M20" s="5" t="str">
        <f t="shared" si="0"/>
        <v>1/1</v>
      </c>
      <c r="N20" s="5" t="str">
        <f t="shared" si="0"/>
        <v>0/0</v>
      </c>
      <c r="O20" s="5" t="str">
        <f t="shared" si="0"/>
        <v>0/0</v>
      </c>
      <c r="P20" s="5" t="str">
        <f t="shared" si="0"/>
        <v>0/0</v>
      </c>
      <c r="Q20" s="5" t="str">
        <f t="shared" si="0"/>
        <v>0/4</v>
      </c>
      <c r="R20" s="5" t="str">
        <f t="shared" si="0"/>
        <v>0/4</v>
      </c>
      <c r="S20" s="5" t="str">
        <f t="shared" si="0"/>
        <v>0/0</v>
      </c>
      <c r="T20" s="5" t="str">
        <f t="shared" si="0"/>
        <v>0/0</v>
      </c>
      <c r="U20" s="5" t="str">
        <f t="shared" si="0"/>
        <v>0/0</v>
      </c>
      <c r="V20" s="5" t="str">
        <f t="shared" ref="V20" si="1">AL20</f>
        <v>0/5</v>
      </c>
      <c r="W20" t="s">
        <v>107</v>
      </c>
      <c r="X20" t="s">
        <v>96</v>
      </c>
      <c r="Y20" t="s">
        <v>106</v>
      </c>
      <c r="Z20" t="s">
        <v>105</v>
      </c>
      <c r="AA20" t="s">
        <v>105</v>
      </c>
      <c r="AB20" t="s">
        <v>99</v>
      </c>
      <c r="AC20" t="s">
        <v>119</v>
      </c>
      <c r="AD20" t="s">
        <v>92</v>
      </c>
      <c r="AE20" t="s">
        <v>92</v>
      </c>
      <c r="AF20" t="s">
        <v>92</v>
      </c>
      <c r="AG20" t="s">
        <v>99</v>
      </c>
      <c r="AH20" t="s">
        <v>99</v>
      </c>
      <c r="AI20" t="s">
        <v>92</v>
      </c>
      <c r="AJ20" t="s">
        <v>92</v>
      </c>
      <c r="AK20" t="s">
        <v>92</v>
      </c>
      <c r="AL20" t="s">
        <v>106</v>
      </c>
    </row>
    <row r="21" spans="1:38" x14ac:dyDescent="0.2">
      <c r="A21" t="s">
        <v>46</v>
      </c>
      <c r="B21">
        <v>11</v>
      </c>
      <c r="C21">
        <v>61580635</v>
      </c>
      <c r="D21" t="s">
        <v>52</v>
      </c>
      <c r="E21" s="4" t="s">
        <v>24</v>
      </c>
      <c r="F21" s="4" t="s">
        <v>23</v>
      </c>
      <c r="G21" s="5" t="str">
        <f t="shared" ref="G21:V36" si="2">W21</f>
        <v>0/2</v>
      </c>
      <c r="H21" s="5" t="str">
        <f t="shared" si="2"/>
        <v>0/1</v>
      </c>
      <c r="I21" s="5" t="str">
        <f t="shared" si="2"/>
        <v>0/5</v>
      </c>
      <c r="J21" s="5" t="str">
        <f t="shared" si="2"/>
        <v>0/11</v>
      </c>
      <c r="K21" s="5" t="str">
        <f t="shared" si="2"/>
        <v>0/13</v>
      </c>
      <c r="L21" s="5" t="str">
        <f t="shared" si="2"/>
        <v>0/1</v>
      </c>
      <c r="M21" s="5" t="str">
        <f t="shared" si="2"/>
        <v>1/4</v>
      </c>
      <c r="N21" s="5" t="str">
        <f t="shared" si="2"/>
        <v>1/2</v>
      </c>
      <c r="O21" s="5" t="str">
        <f t="shared" si="2"/>
        <v>0/0</v>
      </c>
      <c r="P21" s="5" t="str">
        <f t="shared" si="2"/>
        <v>0/0</v>
      </c>
      <c r="Q21" s="5" t="str">
        <f t="shared" si="2"/>
        <v>0/1</v>
      </c>
      <c r="R21" s="5" t="str">
        <f t="shared" si="2"/>
        <v>0/1</v>
      </c>
      <c r="S21" s="5" t="str">
        <f t="shared" si="2"/>
        <v>0/2</v>
      </c>
      <c r="T21" s="5" t="str">
        <f t="shared" si="2"/>
        <v>0/0</v>
      </c>
      <c r="U21" s="5" t="str">
        <f t="shared" si="2"/>
        <v>0/0</v>
      </c>
      <c r="V21" s="5" t="str">
        <f t="shared" si="2"/>
        <v>0/2</v>
      </c>
      <c r="W21" t="s">
        <v>102</v>
      </c>
      <c r="X21" t="s">
        <v>107</v>
      </c>
      <c r="Y21" t="s">
        <v>106</v>
      </c>
      <c r="Z21" t="s">
        <v>110</v>
      </c>
      <c r="AA21" t="s">
        <v>120</v>
      </c>
      <c r="AB21" t="s">
        <v>107</v>
      </c>
      <c r="AC21" t="s">
        <v>132</v>
      </c>
      <c r="AD21" t="s">
        <v>104</v>
      </c>
      <c r="AE21" t="s">
        <v>92</v>
      </c>
      <c r="AF21" t="s">
        <v>92</v>
      </c>
      <c r="AG21" t="s">
        <v>107</v>
      </c>
      <c r="AH21" t="s">
        <v>107</v>
      </c>
      <c r="AI21" t="s">
        <v>102</v>
      </c>
      <c r="AJ21" t="s">
        <v>92</v>
      </c>
      <c r="AK21" t="s">
        <v>92</v>
      </c>
      <c r="AL21" t="s">
        <v>102</v>
      </c>
    </row>
    <row r="22" spans="1:38" x14ac:dyDescent="0.2">
      <c r="A22" t="s">
        <v>53</v>
      </c>
      <c r="B22">
        <v>11</v>
      </c>
      <c r="C22">
        <v>61597212</v>
      </c>
      <c r="D22" t="s">
        <v>54</v>
      </c>
      <c r="E22" s="4" t="s">
        <v>24</v>
      </c>
      <c r="F22" s="4" t="s">
        <v>23</v>
      </c>
      <c r="G22" s="5" t="str">
        <f t="shared" si="2"/>
        <v>0/0</v>
      </c>
      <c r="H22" s="5" t="str">
        <f t="shared" si="2"/>
        <v>0/1</v>
      </c>
      <c r="I22" s="5" t="str">
        <f t="shared" si="2"/>
        <v>0/0</v>
      </c>
      <c r="J22" s="5" t="str">
        <f t="shared" si="2"/>
        <v>0/0</v>
      </c>
      <c r="K22" s="5" t="str">
        <f t="shared" si="2"/>
        <v>0/1</v>
      </c>
      <c r="L22" s="5" t="str">
        <f t="shared" si="2"/>
        <v>0/1</v>
      </c>
      <c r="M22" s="5" t="str">
        <f t="shared" si="2"/>
        <v>0/1</v>
      </c>
      <c r="N22" s="5" t="str">
        <f t="shared" si="2"/>
        <v>1/0</v>
      </c>
      <c r="O22" s="5" t="str">
        <f t="shared" si="2"/>
        <v>0/0</v>
      </c>
      <c r="P22" s="5" t="str">
        <f t="shared" si="2"/>
        <v>0/0</v>
      </c>
      <c r="Q22" s="5" t="str">
        <f t="shared" si="2"/>
        <v>0/0</v>
      </c>
      <c r="R22" s="5" t="str">
        <f t="shared" si="2"/>
        <v>0/0</v>
      </c>
      <c r="S22" s="5" t="str">
        <f t="shared" si="2"/>
        <v>0/1</v>
      </c>
      <c r="T22" s="5" t="str">
        <f t="shared" si="2"/>
        <v>0/0</v>
      </c>
      <c r="U22" s="5" t="str">
        <f t="shared" si="2"/>
        <v>0/0</v>
      </c>
      <c r="V22" s="5" t="str">
        <f t="shared" si="2"/>
        <v>2/1</v>
      </c>
      <c r="W22" t="s">
        <v>92</v>
      </c>
      <c r="X22" t="s">
        <v>107</v>
      </c>
      <c r="Y22" t="s">
        <v>92</v>
      </c>
      <c r="Z22" t="s">
        <v>92</v>
      </c>
      <c r="AA22" t="s">
        <v>107</v>
      </c>
      <c r="AB22" t="s">
        <v>107</v>
      </c>
      <c r="AC22" t="s">
        <v>107</v>
      </c>
      <c r="AD22" t="s">
        <v>97</v>
      </c>
      <c r="AE22" t="s">
        <v>92</v>
      </c>
      <c r="AF22" t="s">
        <v>92</v>
      </c>
      <c r="AG22" t="s">
        <v>92</v>
      </c>
      <c r="AH22" t="s">
        <v>92</v>
      </c>
      <c r="AI22" t="s">
        <v>107</v>
      </c>
      <c r="AJ22" t="s">
        <v>92</v>
      </c>
      <c r="AK22" t="s">
        <v>92</v>
      </c>
      <c r="AL22" t="s">
        <v>115</v>
      </c>
    </row>
    <row r="23" spans="1:38" x14ac:dyDescent="0.2">
      <c r="A23" t="s">
        <v>46</v>
      </c>
      <c r="B23">
        <v>11</v>
      </c>
      <c r="C23">
        <v>61597972</v>
      </c>
      <c r="D23" t="s">
        <v>55</v>
      </c>
      <c r="E23" s="4" t="s">
        <v>29</v>
      </c>
      <c r="F23" s="4" t="s">
        <v>32</v>
      </c>
      <c r="G23" s="5" t="str">
        <f t="shared" si="2"/>
        <v>0/0</v>
      </c>
      <c r="H23" s="5" t="str">
        <f t="shared" si="2"/>
        <v>0/3</v>
      </c>
      <c r="I23" s="5" t="str">
        <f t="shared" si="2"/>
        <v>0/1</v>
      </c>
      <c r="J23" s="5" t="str">
        <f t="shared" si="2"/>
        <v>0/0</v>
      </c>
      <c r="K23" s="5" t="str">
        <f t="shared" si="2"/>
        <v>0/2</v>
      </c>
      <c r="L23" s="5" t="str">
        <f t="shared" si="2"/>
        <v>0/0</v>
      </c>
      <c r="M23" s="5" t="str">
        <f t="shared" si="2"/>
        <v>0/0</v>
      </c>
      <c r="N23" s="5" t="str">
        <f t="shared" si="2"/>
        <v>1/0</v>
      </c>
      <c r="O23" s="5" t="str">
        <f t="shared" si="2"/>
        <v>0/0</v>
      </c>
      <c r="P23" s="5" t="str">
        <f t="shared" si="2"/>
        <v>0/0</v>
      </c>
      <c r="Q23" s="5" t="str">
        <f t="shared" si="2"/>
        <v>0/0</v>
      </c>
      <c r="R23" s="5" t="str">
        <f t="shared" si="2"/>
        <v>0/1</v>
      </c>
      <c r="S23" s="5" t="str">
        <f t="shared" si="2"/>
        <v>0/0</v>
      </c>
      <c r="T23" s="5" t="str">
        <f t="shared" si="2"/>
        <v>0/0</v>
      </c>
      <c r="U23" s="5" t="str">
        <f t="shared" si="2"/>
        <v>0/0</v>
      </c>
      <c r="V23" s="5" t="str">
        <f t="shared" si="2"/>
        <v>0/9</v>
      </c>
      <c r="W23" t="s">
        <v>92</v>
      </c>
      <c r="X23" t="s">
        <v>96</v>
      </c>
      <c r="Y23" t="s">
        <v>107</v>
      </c>
      <c r="Z23" t="s">
        <v>92</v>
      </c>
      <c r="AA23" t="s">
        <v>102</v>
      </c>
      <c r="AB23" t="s">
        <v>92</v>
      </c>
      <c r="AC23" t="s">
        <v>92</v>
      </c>
      <c r="AD23" t="s">
        <v>97</v>
      </c>
      <c r="AE23" t="s">
        <v>92</v>
      </c>
      <c r="AF23" t="s">
        <v>92</v>
      </c>
      <c r="AG23" t="s">
        <v>92</v>
      </c>
      <c r="AH23" t="s">
        <v>107</v>
      </c>
      <c r="AI23" t="s">
        <v>92</v>
      </c>
      <c r="AJ23" t="s">
        <v>92</v>
      </c>
      <c r="AK23" t="s">
        <v>92</v>
      </c>
      <c r="AL23" t="s">
        <v>116</v>
      </c>
    </row>
    <row r="24" spans="1:38" x14ac:dyDescent="0.2">
      <c r="A24" t="s">
        <v>46</v>
      </c>
      <c r="B24">
        <v>11</v>
      </c>
      <c r="C24">
        <v>61600342</v>
      </c>
      <c r="D24" t="s">
        <v>56</v>
      </c>
      <c r="E24" s="4" t="s">
        <v>29</v>
      </c>
      <c r="F24" s="4" t="s">
        <v>24</v>
      </c>
      <c r="G24" s="5" t="str">
        <f t="shared" si="2"/>
        <v>5/0</v>
      </c>
      <c r="H24" s="5" t="str">
        <f t="shared" si="2"/>
        <v>3/0</v>
      </c>
      <c r="I24" s="5" t="str">
        <f t="shared" si="2"/>
        <v>0/0</v>
      </c>
      <c r="J24" s="5" t="str">
        <f t="shared" si="2"/>
        <v>5/0</v>
      </c>
      <c r="K24" s="5" t="str">
        <f t="shared" si="2"/>
        <v>6/0</v>
      </c>
      <c r="L24" s="5" t="str">
        <f t="shared" si="2"/>
        <v>1/0</v>
      </c>
      <c r="M24" s="5" t="str">
        <f t="shared" si="2"/>
        <v>1/1</v>
      </c>
      <c r="N24" s="5" t="str">
        <f t="shared" si="2"/>
        <v>0/0</v>
      </c>
      <c r="O24" s="5" t="str">
        <f t="shared" si="2"/>
        <v>0/0</v>
      </c>
      <c r="P24" s="5" t="str">
        <f t="shared" si="2"/>
        <v>0/0</v>
      </c>
      <c r="Q24" s="5" t="str">
        <f t="shared" si="2"/>
        <v>0/0</v>
      </c>
      <c r="R24" s="5" t="str">
        <f t="shared" si="2"/>
        <v>0/0</v>
      </c>
      <c r="S24" s="5" t="str">
        <f t="shared" si="2"/>
        <v>0/3</v>
      </c>
      <c r="T24" s="5" t="str">
        <f t="shared" si="2"/>
        <v>0/0</v>
      </c>
      <c r="U24" s="5" t="str">
        <f t="shared" si="2"/>
        <v>0/0</v>
      </c>
      <c r="V24" s="5" t="str">
        <f t="shared" si="2"/>
        <v>3/0</v>
      </c>
      <c r="W24" t="s">
        <v>122</v>
      </c>
      <c r="X24" t="s">
        <v>98</v>
      </c>
      <c r="Y24" t="s">
        <v>92</v>
      </c>
      <c r="Z24" t="s">
        <v>122</v>
      </c>
      <c r="AA24" t="s">
        <v>133</v>
      </c>
      <c r="AB24" t="s">
        <v>97</v>
      </c>
      <c r="AC24" t="s">
        <v>119</v>
      </c>
      <c r="AD24" t="s">
        <v>92</v>
      </c>
      <c r="AE24" t="s">
        <v>92</v>
      </c>
      <c r="AF24" t="s">
        <v>92</v>
      </c>
      <c r="AG24" t="s">
        <v>92</v>
      </c>
      <c r="AH24" t="s">
        <v>92</v>
      </c>
      <c r="AI24" t="s">
        <v>96</v>
      </c>
      <c r="AJ24" t="s">
        <v>92</v>
      </c>
      <c r="AK24" t="s">
        <v>92</v>
      </c>
      <c r="AL24" t="s">
        <v>98</v>
      </c>
    </row>
    <row r="25" spans="1:38" x14ac:dyDescent="0.2">
      <c r="A25" t="s">
        <v>46</v>
      </c>
      <c r="B25">
        <v>11</v>
      </c>
      <c r="C25">
        <v>61603510</v>
      </c>
      <c r="D25" t="s">
        <v>57</v>
      </c>
      <c r="E25" s="4" t="s">
        <v>24</v>
      </c>
      <c r="F25" s="4" t="s">
        <v>29</v>
      </c>
      <c r="G25" s="5" t="str">
        <f t="shared" si="2"/>
        <v>0/0</v>
      </c>
      <c r="H25" s="5" t="str">
        <f t="shared" si="2"/>
        <v>0/1</v>
      </c>
      <c r="I25" s="5" t="str">
        <f t="shared" si="2"/>
        <v>0/1</v>
      </c>
      <c r="J25" s="5" t="str">
        <f t="shared" si="2"/>
        <v>0/3</v>
      </c>
      <c r="K25" s="5" t="str">
        <f t="shared" si="2"/>
        <v>0/0</v>
      </c>
      <c r="L25" s="5" t="str">
        <f t="shared" si="2"/>
        <v>0/0</v>
      </c>
      <c r="M25" s="5" t="str">
        <f t="shared" si="2"/>
        <v>0/1</v>
      </c>
      <c r="N25" s="5" t="str">
        <f t="shared" si="2"/>
        <v>0/0</v>
      </c>
      <c r="O25" s="5" t="str">
        <f t="shared" si="2"/>
        <v>0/0</v>
      </c>
      <c r="P25" s="5" t="str">
        <f t="shared" si="2"/>
        <v>0/0</v>
      </c>
      <c r="Q25" s="5" t="str">
        <f t="shared" si="2"/>
        <v>0/2</v>
      </c>
      <c r="R25" s="5" t="str">
        <f t="shared" si="2"/>
        <v>0/0</v>
      </c>
      <c r="S25" s="5" t="str">
        <f t="shared" si="2"/>
        <v>0/0</v>
      </c>
      <c r="T25" s="5" t="str">
        <f t="shared" si="2"/>
        <v>0/0</v>
      </c>
      <c r="U25" s="5" t="str">
        <f t="shared" si="2"/>
        <v>0/0</v>
      </c>
      <c r="V25" s="5" t="str">
        <f t="shared" si="2"/>
        <v>0/9</v>
      </c>
      <c r="W25" t="s">
        <v>92</v>
      </c>
      <c r="X25" t="s">
        <v>107</v>
      </c>
      <c r="Y25" t="s">
        <v>107</v>
      </c>
      <c r="Z25" t="s">
        <v>96</v>
      </c>
      <c r="AA25" t="s">
        <v>92</v>
      </c>
      <c r="AB25" t="s">
        <v>92</v>
      </c>
      <c r="AC25" t="s">
        <v>107</v>
      </c>
      <c r="AD25" t="s">
        <v>92</v>
      </c>
      <c r="AE25" t="s">
        <v>92</v>
      </c>
      <c r="AF25" t="s">
        <v>92</v>
      </c>
      <c r="AG25" t="s">
        <v>102</v>
      </c>
      <c r="AH25" t="s">
        <v>92</v>
      </c>
      <c r="AI25" t="s">
        <v>92</v>
      </c>
      <c r="AJ25" t="s">
        <v>92</v>
      </c>
      <c r="AK25" t="s">
        <v>92</v>
      </c>
      <c r="AL25" t="s">
        <v>116</v>
      </c>
    </row>
    <row r="26" spans="1:38" x14ac:dyDescent="0.2">
      <c r="A26" t="s">
        <v>53</v>
      </c>
      <c r="B26">
        <v>11</v>
      </c>
      <c r="C26">
        <v>61641717</v>
      </c>
      <c r="D26" t="s">
        <v>58</v>
      </c>
      <c r="E26" s="4" t="s">
        <v>23</v>
      </c>
      <c r="F26" s="4" t="s">
        <v>32</v>
      </c>
      <c r="G26" s="5" t="str">
        <f t="shared" si="2"/>
        <v>0/2</v>
      </c>
      <c r="H26" s="5" t="str">
        <f t="shared" si="2"/>
        <v>0/3</v>
      </c>
      <c r="I26" s="5" t="str">
        <f t="shared" si="2"/>
        <v>0/1</v>
      </c>
      <c r="J26" s="5" t="str">
        <f t="shared" si="2"/>
        <v>2/1</v>
      </c>
      <c r="K26" s="5" t="str">
        <f t="shared" si="2"/>
        <v>4/0</v>
      </c>
      <c r="L26" s="5" t="str">
        <f t="shared" si="2"/>
        <v>2/2</v>
      </c>
      <c r="M26" s="5" t="str">
        <f t="shared" si="2"/>
        <v>0/1</v>
      </c>
      <c r="N26" s="5" t="str">
        <f t="shared" si="2"/>
        <v>0/2</v>
      </c>
      <c r="O26" s="5" t="str">
        <f t="shared" si="2"/>
        <v>0/1</v>
      </c>
      <c r="P26" s="5" t="str">
        <f t="shared" si="2"/>
        <v>0/0</v>
      </c>
      <c r="Q26" s="5" t="str">
        <f t="shared" si="2"/>
        <v>0/2</v>
      </c>
      <c r="R26" s="5" t="str">
        <f t="shared" si="2"/>
        <v>0/0</v>
      </c>
      <c r="S26" s="5" t="str">
        <f t="shared" si="2"/>
        <v>0/0</v>
      </c>
      <c r="T26" s="5" t="str">
        <f t="shared" si="2"/>
        <v>0/0</v>
      </c>
      <c r="U26" s="5" t="str">
        <f t="shared" si="2"/>
        <v>0/0</v>
      </c>
      <c r="V26" s="5" t="str">
        <f t="shared" si="2"/>
        <v>0/1</v>
      </c>
      <c r="W26" t="s">
        <v>102</v>
      </c>
      <c r="X26" t="s">
        <v>96</v>
      </c>
      <c r="Y26" t="s">
        <v>107</v>
      </c>
      <c r="Z26" t="s">
        <v>115</v>
      </c>
      <c r="AA26" t="s">
        <v>111</v>
      </c>
      <c r="AB26" t="s">
        <v>134</v>
      </c>
      <c r="AC26" t="s">
        <v>107</v>
      </c>
      <c r="AD26" t="s">
        <v>102</v>
      </c>
      <c r="AE26" t="s">
        <v>107</v>
      </c>
      <c r="AF26" t="s">
        <v>92</v>
      </c>
      <c r="AG26" t="s">
        <v>102</v>
      </c>
      <c r="AH26" t="s">
        <v>92</v>
      </c>
      <c r="AI26" t="s">
        <v>92</v>
      </c>
      <c r="AJ26" t="s">
        <v>92</v>
      </c>
      <c r="AK26" t="s">
        <v>92</v>
      </c>
      <c r="AL26" t="s">
        <v>107</v>
      </c>
    </row>
    <row r="27" spans="1:38" x14ac:dyDescent="0.2">
      <c r="A27" t="s">
        <v>59</v>
      </c>
      <c r="B27">
        <v>11</v>
      </c>
      <c r="C27">
        <v>71165625</v>
      </c>
      <c r="D27" t="s">
        <v>60</v>
      </c>
      <c r="E27" s="4" t="s">
        <v>29</v>
      </c>
      <c r="F27" s="4" t="s">
        <v>32</v>
      </c>
      <c r="G27" s="5" t="str">
        <f t="shared" si="2"/>
        <v>0/0</v>
      </c>
      <c r="H27" s="5" t="str">
        <f t="shared" si="2"/>
        <v>0/0</v>
      </c>
      <c r="I27" s="5" t="str">
        <f t="shared" si="2"/>
        <v>1/0</v>
      </c>
      <c r="J27" s="5" t="str">
        <f t="shared" si="2"/>
        <v>0/0</v>
      </c>
      <c r="K27" s="5" t="str">
        <f t="shared" si="2"/>
        <v>0/0</v>
      </c>
      <c r="L27" s="5" t="str">
        <f t="shared" si="2"/>
        <v>0/0</v>
      </c>
      <c r="M27" s="5" t="str">
        <f t="shared" si="2"/>
        <v>0/1</v>
      </c>
      <c r="N27" s="5" t="str">
        <f t="shared" si="2"/>
        <v>0/0</v>
      </c>
      <c r="O27" s="5" t="str">
        <f t="shared" si="2"/>
        <v>0/0</v>
      </c>
      <c r="P27" s="5" t="str">
        <f t="shared" si="2"/>
        <v>0/0</v>
      </c>
      <c r="Q27" s="5" t="str">
        <f t="shared" si="2"/>
        <v>0/0</v>
      </c>
      <c r="R27" s="5" t="str">
        <f t="shared" si="2"/>
        <v>0/0</v>
      </c>
      <c r="S27" s="5" t="str">
        <f t="shared" si="2"/>
        <v>0/0</v>
      </c>
      <c r="T27" s="5" t="str">
        <f t="shared" si="2"/>
        <v>0/0</v>
      </c>
      <c r="U27" s="5" t="str">
        <f t="shared" si="2"/>
        <v>0/0</v>
      </c>
      <c r="V27" s="5" t="str">
        <f t="shared" si="2"/>
        <v>2/3</v>
      </c>
      <c r="W27" t="s">
        <v>92</v>
      </c>
      <c r="X27" t="s">
        <v>92</v>
      </c>
      <c r="Y27" t="s">
        <v>97</v>
      </c>
      <c r="Z27" t="s">
        <v>92</v>
      </c>
      <c r="AA27" t="s">
        <v>92</v>
      </c>
      <c r="AB27" t="s">
        <v>92</v>
      </c>
      <c r="AC27" t="s">
        <v>107</v>
      </c>
      <c r="AD27" t="s">
        <v>92</v>
      </c>
      <c r="AE27" t="s">
        <v>92</v>
      </c>
      <c r="AF27" t="s">
        <v>92</v>
      </c>
      <c r="AG27" t="s">
        <v>92</v>
      </c>
      <c r="AH27" t="s">
        <v>92</v>
      </c>
      <c r="AI27" t="s">
        <v>92</v>
      </c>
      <c r="AJ27" t="s">
        <v>92</v>
      </c>
      <c r="AK27" t="s">
        <v>92</v>
      </c>
      <c r="AL27" t="s">
        <v>103</v>
      </c>
    </row>
    <row r="28" spans="1:38" x14ac:dyDescent="0.2">
      <c r="A28" t="s">
        <v>61</v>
      </c>
      <c r="B28">
        <v>11</v>
      </c>
      <c r="C28">
        <v>88515022</v>
      </c>
      <c r="D28" t="s">
        <v>62</v>
      </c>
      <c r="E28" s="4" t="s">
        <v>29</v>
      </c>
      <c r="F28" s="4" t="s">
        <v>32</v>
      </c>
      <c r="G28" s="5" t="str">
        <f t="shared" si="2"/>
        <v>0/2</v>
      </c>
      <c r="H28" s="5" t="str">
        <f t="shared" si="2"/>
        <v>0/0</v>
      </c>
      <c r="I28" s="5" t="str">
        <f t="shared" si="2"/>
        <v>1/1</v>
      </c>
      <c r="J28" s="5" t="str">
        <f t="shared" si="2"/>
        <v>0/2</v>
      </c>
      <c r="K28" s="5" t="str">
        <f t="shared" si="2"/>
        <v>2/0</v>
      </c>
      <c r="L28" s="5" t="str">
        <f t="shared" si="2"/>
        <v>0/4</v>
      </c>
      <c r="M28" s="5" t="str">
        <f t="shared" si="2"/>
        <v>0/0</v>
      </c>
      <c r="N28" s="5" t="str">
        <f t="shared" si="2"/>
        <v>0/0</v>
      </c>
      <c r="O28" s="5" t="str">
        <f t="shared" si="2"/>
        <v>0/0</v>
      </c>
      <c r="P28" s="5" t="str">
        <f t="shared" si="2"/>
        <v>0/0</v>
      </c>
      <c r="Q28" s="5" t="str">
        <f t="shared" si="2"/>
        <v>0/0</v>
      </c>
      <c r="R28" s="5" t="str">
        <f t="shared" si="2"/>
        <v>0/2</v>
      </c>
      <c r="S28" s="5" t="str">
        <f t="shared" si="2"/>
        <v>0/0</v>
      </c>
      <c r="T28" s="5" t="str">
        <f t="shared" si="2"/>
        <v>0/0</v>
      </c>
      <c r="U28" s="5" t="str">
        <f t="shared" si="2"/>
        <v>0/0</v>
      </c>
      <c r="V28" s="5" t="str">
        <f t="shared" si="2"/>
        <v>4/2</v>
      </c>
      <c r="W28" t="s">
        <v>102</v>
      </c>
      <c r="X28" t="s">
        <v>92</v>
      </c>
      <c r="Y28" t="s">
        <v>119</v>
      </c>
      <c r="Z28" t="s">
        <v>102</v>
      </c>
      <c r="AA28" t="s">
        <v>93</v>
      </c>
      <c r="AB28" t="s">
        <v>99</v>
      </c>
      <c r="AC28" t="s">
        <v>92</v>
      </c>
      <c r="AD28" t="s">
        <v>92</v>
      </c>
      <c r="AE28" t="s">
        <v>92</v>
      </c>
      <c r="AF28" t="s">
        <v>92</v>
      </c>
      <c r="AG28" t="s">
        <v>92</v>
      </c>
      <c r="AH28" t="s">
        <v>102</v>
      </c>
      <c r="AI28" t="s">
        <v>92</v>
      </c>
      <c r="AJ28" t="s">
        <v>92</v>
      </c>
      <c r="AK28" t="s">
        <v>92</v>
      </c>
      <c r="AL28" t="s">
        <v>113</v>
      </c>
    </row>
    <row r="29" spans="1:38" x14ac:dyDescent="0.2">
      <c r="A29" t="s">
        <v>63</v>
      </c>
      <c r="B29">
        <v>11</v>
      </c>
      <c r="C29">
        <v>88911696</v>
      </c>
      <c r="D29" t="s">
        <v>64</v>
      </c>
      <c r="E29" s="4" t="s">
        <v>32</v>
      </c>
      <c r="F29" s="4" t="s">
        <v>23</v>
      </c>
      <c r="G29" s="5" t="str">
        <f t="shared" si="2"/>
        <v>5/0</v>
      </c>
      <c r="H29" s="5" t="str">
        <f t="shared" si="2"/>
        <v>1/0</v>
      </c>
      <c r="I29" s="5" t="str">
        <f t="shared" si="2"/>
        <v>0/0</v>
      </c>
      <c r="J29" s="5" t="str">
        <f t="shared" si="2"/>
        <v>4/0</v>
      </c>
      <c r="K29" s="5" t="str">
        <f t="shared" si="2"/>
        <v>6/0</v>
      </c>
      <c r="L29" s="5" t="str">
        <f t="shared" si="2"/>
        <v>3/0</v>
      </c>
      <c r="M29" s="5" t="str">
        <f t="shared" si="2"/>
        <v>4/0</v>
      </c>
      <c r="N29" s="5" t="str">
        <f t="shared" si="2"/>
        <v>1/0</v>
      </c>
      <c r="O29" s="5" t="str">
        <f t="shared" si="2"/>
        <v>0/0</v>
      </c>
      <c r="P29" s="5" t="str">
        <f t="shared" si="2"/>
        <v>0/0</v>
      </c>
      <c r="Q29" s="5" t="str">
        <f t="shared" si="2"/>
        <v>1/0</v>
      </c>
      <c r="R29" s="5" t="str">
        <f t="shared" si="2"/>
        <v>0/0</v>
      </c>
      <c r="S29" s="5" t="str">
        <f t="shared" si="2"/>
        <v>0/1</v>
      </c>
      <c r="T29" s="5" t="str">
        <f t="shared" si="2"/>
        <v>0/0</v>
      </c>
      <c r="U29" s="5" t="str">
        <f t="shared" si="2"/>
        <v>0/0</v>
      </c>
      <c r="V29" s="5" t="str">
        <f t="shared" si="2"/>
        <v>4/0</v>
      </c>
      <c r="W29" t="s">
        <v>122</v>
      </c>
      <c r="X29" t="s">
        <v>97</v>
      </c>
      <c r="Y29" t="s">
        <v>92</v>
      </c>
      <c r="Z29" t="s">
        <v>111</v>
      </c>
      <c r="AA29" t="s">
        <v>133</v>
      </c>
      <c r="AB29" t="s">
        <v>98</v>
      </c>
      <c r="AC29" t="s">
        <v>111</v>
      </c>
      <c r="AD29" t="s">
        <v>97</v>
      </c>
      <c r="AE29" t="s">
        <v>92</v>
      </c>
      <c r="AF29" t="s">
        <v>92</v>
      </c>
      <c r="AG29" t="s">
        <v>97</v>
      </c>
      <c r="AH29" t="s">
        <v>92</v>
      </c>
      <c r="AI29" t="s">
        <v>107</v>
      </c>
      <c r="AJ29" t="s">
        <v>92</v>
      </c>
      <c r="AK29" t="s">
        <v>92</v>
      </c>
      <c r="AL29" t="s">
        <v>111</v>
      </c>
    </row>
    <row r="30" spans="1:38" x14ac:dyDescent="0.2">
      <c r="A30" t="s">
        <v>63</v>
      </c>
      <c r="B30">
        <v>11</v>
      </c>
      <c r="C30">
        <v>89011046</v>
      </c>
      <c r="D30" t="s">
        <v>65</v>
      </c>
      <c r="E30" s="4" t="s">
        <v>24</v>
      </c>
      <c r="F30" s="4" t="s">
        <v>23</v>
      </c>
      <c r="G30" s="5" t="str">
        <f t="shared" si="2"/>
        <v>2/1</v>
      </c>
      <c r="H30" s="5" t="str">
        <f t="shared" si="2"/>
        <v>1/0</v>
      </c>
      <c r="I30" s="5" t="str">
        <f t="shared" si="2"/>
        <v>4/0</v>
      </c>
      <c r="J30" s="5" t="str">
        <f t="shared" si="2"/>
        <v>1/0</v>
      </c>
      <c r="K30" s="5" t="str">
        <f t="shared" si="2"/>
        <v>6/0</v>
      </c>
      <c r="L30" s="5" t="str">
        <f t="shared" si="2"/>
        <v>2/0</v>
      </c>
      <c r="M30" s="5" t="str">
        <f t="shared" si="2"/>
        <v>1/0</v>
      </c>
      <c r="N30" s="5" t="str">
        <f t="shared" si="2"/>
        <v>1/1</v>
      </c>
      <c r="O30" s="5" t="str">
        <f t="shared" si="2"/>
        <v>0/0</v>
      </c>
      <c r="P30" s="5" t="str">
        <f t="shared" si="2"/>
        <v>0/0</v>
      </c>
      <c r="Q30" s="5" t="str">
        <f t="shared" si="2"/>
        <v>1/0</v>
      </c>
      <c r="R30" s="5" t="str">
        <f t="shared" si="2"/>
        <v>3/0</v>
      </c>
      <c r="S30" s="5" t="str">
        <f t="shared" si="2"/>
        <v>3/0</v>
      </c>
      <c r="T30" s="5" t="str">
        <f t="shared" si="2"/>
        <v>0/0</v>
      </c>
      <c r="U30" s="5" t="str">
        <f t="shared" si="2"/>
        <v>0/0</v>
      </c>
      <c r="V30" s="5" t="str">
        <f t="shared" si="2"/>
        <v>13/0</v>
      </c>
      <c r="W30" t="s">
        <v>115</v>
      </c>
      <c r="X30" t="s">
        <v>97</v>
      </c>
      <c r="Y30" t="s">
        <v>111</v>
      </c>
      <c r="Z30" t="s">
        <v>97</v>
      </c>
      <c r="AA30" t="s">
        <v>133</v>
      </c>
      <c r="AB30" t="s">
        <v>93</v>
      </c>
      <c r="AC30" t="s">
        <v>97</v>
      </c>
      <c r="AD30" t="s">
        <v>119</v>
      </c>
      <c r="AE30" t="s">
        <v>92</v>
      </c>
      <c r="AF30" t="s">
        <v>92</v>
      </c>
      <c r="AG30" t="s">
        <v>97</v>
      </c>
      <c r="AH30" t="s">
        <v>98</v>
      </c>
      <c r="AI30" t="s">
        <v>98</v>
      </c>
      <c r="AJ30" t="s">
        <v>92</v>
      </c>
      <c r="AK30" t="s">
        <v>92</v>
      </c>
      <c r="AL30" t="s">
        <v>135</v>
      </c>
    </row>
    <row r="31" spans="1:38" x14ac:dyDescent="0.2">
      <c r="A31" t="s">
        <v>66</v>
      </c>
      <c r="B31">
        <v>12</v>
      </c>
      <c r="C31">
        <v>89328335</v>
      </c>
      <c r="D31" t="s">
        <v>67</v>
      </c>
      <c r="E31" s="4" t="s">
        <v>29</v>
      </c>
      <c r="F31" s="4" t="s">
        <v>32</v>
      </c>
      <c r="G31" s="5" t="str">
        <f t="shared" si="2"/>
        <v>2/0</v>
      </c>
      <c r="H31" s="5" t="str">
        <f t="shared" si="2"/>
        <v>1/0</v>
      </c>
      <c r="I31" s="5" t="str">
        <f t="shared" si="2"/>
        <v>3/0</v>
      </c>
      <c r="J31" s="5" t="str">
        <f t="shared" si="2"/>
        <v>2/0</v>
      </c>
      <c r="K31" s="5" t="str">
        <f t="shared" si="2"/>
        <v>1/0</v>
      </c>
      <c r="L31" s="5" t="str">
        <f t="shared" si="2"/>
        <v>1/0</v>
      </c>
      <c r="M31" s="5" t="str">
        <f t="shared" si="2"/>
        <v>1/0</v>
      </c>
      <c r="N31" s="5" t="str">
        <f t="shared" si="2"/>
        <v>0/1</v>
      </c>
      <c r="O31" s="5" t="str">
        <f t="shared" si="2"/>
        <v>0/0</v>
      </c>
      <c r="P31" s="5" t="str">
        <f t="shared" si="2"/>
        <v>0/0</v>
      </c>
      <c r="Q31" s="5" t="str">
        <f t="shared" si="2"/>
        <v>0/0</v>
      </c>
      <c r="R31" s="5" t="str">
        <f t="shared" si="2"/>
        <v>2/0</v>
      </c>
      <c r="S31" s="5" t="str">
        <f t="shared" si="2"/>
        <v>0/0</v>
      </c>
      <c r="T31" s="5" t="str">
        <f t="shared" si="2"/>
        <v>0/0</v>
      </c>
      <c r="U31" s="5" t="str">
        <f t="shared" si="2"/>
        <v>0/0</v>
      </c>
      <c r="V31" s="5" t="str">
        <f t="shared" si="2"/>
        <v>5/7</v>
      </c>
      <c r="W31" t="s">
        <v>93</v>
      </c>
      <c r="X31" t="s">
        <v>97</v>
      </c>
      <c r="Y31" t="s">
        <v>98</v>
      </c>
      <c r="Z31" t="s">
        <v>93</v>
      </c>
      <c r="AA31" t="s">
        <v>97</v>
      </c>
      <c r="AB31" t="s">
        <v>97</v>
      </c>
      <c r="AC31" t="s">
        <v>97</v>
      </c>
      <c r="AD31" t="s">
        <v>107</v>
      </c>
      <c r="AE31" t="s">
        <v>92</v>
      </c>
      <c r="AF31" t="s">
        <v>92</v>
      </c>
      <c r="AG31" t="s">
        <v>92</v>
      </c>
      <c r="AH31" t="s">
        <v>93</v>
      </c>
      <c r="AI31" t="s">
        <v>92</v>
      </c>
      <c r="AJ31" t="s">
        <v>92</v>
      </c>
      <c r="AK31" t="s">
        <v>92</v>
      </c>
      <c r="AL31" t="s">
        <v>136</v>
      </c>
    </row>
    <row r="32" spans="1:38" x14ac:dyDescent="0.2">
      <c r="A32" t="s">
        <v>68</v>
      </c>
      <c r="B32">
        <v>12</v>
      </c>
      <c r="C32">
        <v>112007756</v>
      </c>
      <c r="D32" t="s">
        <v>69</v>
      </c>
      <c r="E32" s="4" t="s">
        <v>29</v>
      </c>
      <c r="F32" s="4" t="s">
        <v>32</v>
      </c>
      <c r="G32" s="5" t="str">
        <f t="shared" si="2"/>
        <v>3/0</v>
      </c>
      <c r="H32" s="5" t="str">
        <f t="shared" si="2"/>
        <v>3/0</v>
      </c>
      <c r="I32" s="5" t="str">
        <f t="shared" si="2"/>
        <v>1/0</v>
      </c>
      <c r="J32" s="5" t="str">
        <f t="shared" si="2"/>
        <v>3/0</v>
      </c>
      <c r="K32" s="5" t="str">
        <f t="shared" si="2"/>
        <v>6/0</v>
      </c>
      <c r="L32" s="5" t="str">
        <f t="shared" si="2"/>
        <v>1/0</v>
      </c>
      <c r="M32" s="5" t="str">
        <f t="shared" si="2"/>
        <v>3/0</v>
      </c>
      <c r="N32" s="5" t="str">
        <f t="shared" si="2"/>
        <v>1/0</v>
      </c>
      <c r="O32" s="5" t="str">
        <f t="shared" si="2"/>
        <v>0/0</v>
      </c>
      <c r="P32" s="5" t="str">
        <f t="shared" si="2"/>
        <v>0/0</v>
      </c>
      <c r="Q32" s="5" t="str">
        <f t="shared" si="2"/>
        <v>0/1</v>
      </c>
      <c r="R32" s="5" t="str">
        <f t="shared" si="2"/>
        <v>0/0</v>
      </c>
      <c r="S32" s="5" t="str">
        <f t="shared" si="2"/>
        <v>0/1</v>
      </c>
      <c r="T32" s="5" t="str">
        <f t="shared" si="2"/>
        <v>0/0</v>
      </c>
      <c r="U32" s="5" t="str">
        <f t="shared" si="2"/>
        <v>0/0</v>
      </c>
      <c r="V32" s="5" t="str">
        <f t="shared" si="2"/>
        <v>5/0</v>
      </c>
      <c r="W32" t="s">
        <v>98</v>
      </c>
      <c r="X32" t="s">
        <v>98</v>
      </c>
      <c r="Y32" t="s">
        <v>97</v>
      </c>
      <c r="Z32" t="s">
        <v>98</v>
      </c>
      <c r="AA32" t="s">
        <v>133</v>
      </c>
      <c r="AB32" t="s">
        <v>97</v>
      </c>
      <c r="AC32" t="s">
        <v>98</v>
      </c>
      <c r="AD32" t="s">
        <v>97</v>
      </c>
      <c r="AE32" t="s">
        <v>92</v>
      </c>
      <c r="AF32" t="s">
        <v>92</v>
      </c>
      <c r="AG32" t="s">
        <v>107</v>
      </c>
      <c r="AH32" t="s">
        <v>92</v>
      </c>
      <c r="AI32" t="s">
        <v>107</v>
      </c>
      <c r="AJ32" t="s">
        <v>92</v>
      </c>
      <c r="AK32" t="s">
        <v>92</v>
      </c>
      <c r="AL32" t="s">
        <v>122</v>
      </c>
    </row>
    <row r="33" spans="1:38" x14ac:dyDescent="0.2">
      <c r="A33" t="s">
        <v>70</v>
      </c>
      <c r="B33">
        <v>13</v>
      </c>
      <c r="C33">
        <v>38825900</v>
      </c>
      <c r="D33" t="s">
        <v>71</v>
      </c>
      <c r="E33" s="4" t="s">
        <v>29</v>
      </c>
      <c r="F33" s="4" t="s">
        <v>24</v>
      </c>
      <c r="G33" s="5" t="str">
        <f t="shared" si="2"/>
        <v>0/1</v>
      </c>
      <c r="H33" s="5" t="str">
        <f t="shared" si="2"/>
        <v>0/0</v>
      </c>
      <c r="I33" s="5" t="str">
        <f t="shared" si="2"/>
        <v>0/2</v>
      </c>
      <c r="J33" s="5" t="str">
        <f t="shared" si="2"/>
        <v>0/0</v>
      </c>
      <c r="K33" s="5" t="str">
        <f t="shared" si="2"/>
        <v>0/0</v>
      </c>
      <c r="L33" s="5" t="str">
        <f t="shared" si="2"/>
        <v>0/0</v>
      </c>
      <c r="M33" s="5" t="str">
        <f t="shared" si="2"/>
        <v>0/0</v>
      </c>
      <c r="N33" s="5" t="str">
        <f t="shared" si="2"/>
        <v>0/0</v>
      </c>
      <c r="O33" s="5" t="str">
        <f t="shared" si="2"/>
        <v>0/0</v>
      </c>
      <c r="P33" s="5" t="str">
        <f t="shared" si="2"/>
        <v>0/0</v>
      </c>
      <c r="Q33" s="5" t="str">
        <f t="shared" si="2"/>
        <v>0/0</v>
      </c>
      <c r="R33" s="5" t="str">
        <f t="shared" si="2"/>
        <v>0/0</v>
      </c>
      <c r="S33" s="5" t="str">
        <f t="shared" si="2"/>
        <v>0/1</v>
      </c>
      <c r="T33" s="5" t="str">
        <f t="shared" si="2"/>
        <v>0/0</v>
      </c>
      <c r="U33" s="5" t="str">
        <f t="shared" si="2"/>
        <v>0/0</v>
      </c>
      <c r="V33" s="5" t="str">
        <f t="shared" si="2"/>
        <v>5/2</v>
      </c>
      <c r="W33" t="s">
        <v>107</v>
      </c>
      <c r="X33" t="s">
        <v>92</v>
      </c>
      <c r="Y33" t="s">
        <v>102</v>
      </c>
      <c r="Z33" t="s">
        <v>92</v>
      </c>
      <c r="AA33" t="s">
        <v>92</v>
      </c>
      <c r="AB33" t="s">
        <v>92</v>
      </c>
      <c r="AC33" t="s">
        <v>92</v>
      </c>
      <c r="AD33" t="s">
        <v>92</v>
      </c>
      <c r="AE33" t="s">
        <v>92</v>
      </c>
      <c r="AF33" t="s">
        <v>92</v>
      </c>
      <c r="AG33" t="s">
        <v>92</v>
      </c>
      <c r="AH33" t="s">
        <v>92</v>
      </c>
      <c r="AI33" t="s">
        <v>107</v>
      </c>
      <c r="AJ33" t="s">
        <v>92</v>
      </c>
      <c r="AK33" t="s">
        <v>92</v>
      </c>
      <c r="AL33" t="s">
        <v>137</v>
      </c>
    </row>
    <row r="34" spans="1:38" x14ac:dyDescent="0.2">
      <c r="A34" t="s">
        <v>72</v>
      </c>
      <c r="B34">
        <v>14</v>
      </c>
      <c r="C34">
        <v>92773663</v>
      </c>
      <c r="D34" t="s">
        <v>73</v>
      </c>
      <c r="E34" s="4" t="s">
        <v>23</v>
      </c>
      <c r="F34" s="4" t="s">
        <v>32</v>
      </c>
      <c r="G34" s="5" t="str">
        <f t="shared" si="2"/>
        <v>0/1</v>
      </c>
      <c r="H34" s="5" t="str">
        <f t="shared" si="2"/>
        <v>0/1</v>
      </c>
      <c r="I34" s="5" t="str">
        <f t="shared" si="2"/>
        <v>0/1</v>
      </c>
      <c r="J34" s="5" t="str">
        <f t="shared" si="2"/>
        <v>0/0</v>
      </c>
      <c r="K34" s="5" t="str">
        <f t="shared" si="2"/>
        <v>0/0</v>
      </c>
      <c r="L34" s="5" t="str">
        <f t="shared" si="2"/>
        <v>0/0</v>
      </c>
      <c r="M34" s="5" t="str">
        <f t="shared" si="2"/>
        <v>0/0</v>
      </c>
      <c r="N34" s="5" t="str">
        <f t="shared" si="2"/>
        <v>0/0</v>
      </c>
      <c r="O34" s="5" t="str">
        <f t="shared" si="2"/>
        <v>0/0</v>
      </c>
      <c r="P34" s="5" t="str">
        <f t="shared" si="2"/>
        <v>0/0</v>
      </c>
      <c r="Q34" s="5" t="str">
        <f t="shared" si="2"/>
        <v>0/0</v>
      </c>
      <c r="R34" s="5" t="str">
        <f t="shared" si="2"/>
        <v>0/0</v>
      </c>
      <c r="S34" s="5" t="str">
        <f t="shared" si="2"/>
        <v>0/0</v>
      </c>
      <c r="T34" s="5" t="str">
        <f t="shared" si="2"/>
        <v>0/0</v>
      </c>
      <c r="U34" s="5" t="str">
        <f t="shared" si="2"/>
        <v>0/0</v>
      </c>
      <c r="V34" s="5" t="str">
        <f t="shared" si="2"/>
        <v>9/0</v>
      </c>
      <c r="W34" t="s">
        <v>107</v>
      </c>
      <c r="X34" t="s">
        <v>107</v>
      </c>
      <c r="Y34" t="s">
        <v>107</v>
      </c>
      <c r="Z34" t="s">
        <v>92</v>
      </c>
      <c r="AA34" t="s">
        <v>92</v>
      </c>
      <c r="AB34" t="s">
        <v>92</v>
      </c>
      <c r="AC34" t="s">
        <v>92</v>
      </c>
      <c r="AD34" t="s">
        <v>92</v>
      </c>
      <c r="AE34" t="s">
        <v>92</v>
      </c>
      <c r="AF34" t="s">
        <v>92</v>
      </c>
      <c r="AG34" t="s">
        <v>92</v>
      </c>
      <c r="AH34" t="s">
        <v>92</v>
      </c>
      <c r="AI34" t="s">
        <v>92</v>
      </c>
      <c r="AJ34" t="s">
        <v>92</v>
      </c>
      <c r="AK34" t="s">
        <v>92</v>
      </c>
      <c r="AL34" t="s">
        <v>138</v>
      </c>
    </row>
    <row r="35" spans="1:38" x14ac:dyDescent="0.2">
      <c r="A35" t="s">
        <v>72</v>
      </c>
      <c r="B35">
        <v>14</v>
      </c>
      <c r="C35">
        <v>92801203</v>
      </c>
      <c r="D35" t="s">
        <v>74</v>
      </c>
      <c r="E35" s="4" t="s">
        <v>29</v>
      </c>
      <c r="F35" s="4" t="s">
        <v>32</v>
      </c>
      <c r="G35" s="5" t="str">
        <f t="shared" si="2"/>
        <v>2/0</v>
      </c>
      <c r="H35" s="5" t="str">
        <f t="shared" si="2"/>
        <v>2/0</v>
      </c>
      <c r="I35" s="5" t="str">
        <f t="shared" si="2"/>
        <v>0/2</v>
      </c>
      <c r="J35" s="5" t="str">
        <f t="shared" si="2"/>
        <v>4/0</v>
      </c>
      <c r="K35" s="5" t="str">
        <f t="shared" si="2"/>
        <v>0/0</v>
      </c>
      <c r="L35" s="5" t="str">
        <f t="shared" si="2"/>
        <v>5/0</v>
      </c>
      <c r="M35" s="5" t="str">
        <f t="shared" si="2"/>
        <v>1/0</v>
      </c>
      <c r="N35" s="5" t="str">
        <f t="shared" si="2"/>
        <v>1/0</v>
      </c>
      <c r="O35" s="5" t="str">
        <f t="shared" si="2"/>
        <v>0/0</v>
      </c>
      <c r="P35" s="5" t="str">
        <f t="shared" si="2"/>
        <v>0/0</v>
      </c>
      <c r="Q35" s="5" t="str">
        <f t="shared" si="2"/>
        <v>0/0</v>
      </c>
      <c r="R35" s="5" t="str">
        <f t="shared" si="2"/>
        <v>7/0</v>
      </c>
      <c r="S35" s="5" t="str">
        <f t="shared" si="2"/>
        <v>0/0</v>
      </c>
      <c r="T35" s="5" t="str">
        <f t="shared" si="2"/>
        <v>0/0</v>
      </c>
      <c r="U35" s="5" t="str">
        <f t="shared" si="2"/>
        <v>0/0</v>
      </c>
      <c r="V35" s="5" t="str">
        <f t="shared" si="2"/>
        <v>1/0</v>
      </c>
      <c r="W35" t="s">
        <v>93</v>
      </c>
      <c r="X35" t="s">
        <v>93</v>
      </c>
      <c r="Y35" t="s">
        <v>102</v>
      </c>
      <c r="Z35" t="s">
        <v>111</v>
      </c>
      <c r="AA35" t="s">
        <v>92</v>
      </c>
      <c r="AB35" t="s">
        <v>122</v>
      </c>
      <c r="AC35" t="s">
        <v>97</v>
      </c>
      <c r="AD35" t="s">
        <v>97</v>
      </c>
      <c r="AE35" t="s">
        <v>92</v>
      </c>
      <c r="AF35" t="s">
        <v>92</v>
      </c>
      <c r="AG35" t="s">
        <v>92</v>
      </c>
      <c r="AH35" t="s">
        <v>139</v>
      </c>
      <c r="AI35" t="s">
        <v>92</v>
      </c>
      <c r="AJ35" t="s">
        <v>92</v>
      </c>
      <c r="AK35" t="s">
        <v>92</v>
      </c>
      <c r="AL35" t="s">
        <v>97</v>
      </c>
    </row>
    <row r="36" spans="1:38" x14ac:dyDescent="0.2">
      <c r="A36" t="s">
        <v>75</v>
      </c>
      <c r="B36">
        <v>15</v>
      </c>
      <c r="C36">
        <v>28230318</v>
      </c>
      <c r="D36" t="s">
        <v>76</v>
      </c>
      <c r="E36" s="4" t="s">
        <v>32</v>
      </c>
      <c r="F36" s="4" t="s">
        <v>29</v>
      </c>
      <c r="G36" s="5" t="str">
        <f t="shared" si="2"/>
        <v>2/0</v>
      </c>
      <c r="H36" s="5" t="str">
        <f t="shared" si="2"/>
        <v>2/0</v>
      </c>
      <c r="I36" s="5" t="str">
        <f t="shared" si="2"/>
        <v>1/0</v>
      </c>
      <c r="J36" s="5" t="str">
        <f t="shared" si="2"/>
        <v>4/0</v>
      </c>
      <c r="K36" s="5" t="str">
        <f t="shared" si="2"/>
        <v>11/2</v>
      </c>
      <c r="L36" s="5" t="str">
        <f t="shared" si="2"/>
        <v>4/0</v>
      </c>
      <c r="M36" s="5" t="str">
        <f t="shared" si="2"/>
        <v>1/1</v>
      </c>
      <c r="N36" s="5" t="str">
        <f t="shared" si="2"/>
        <v>1/0</v>
      </c>
      <c r="O36" s="5" t="str">
        <f t="shared" si="2"/>
        <v>0/0</v>
      </c>
      <c r="P36" s="5" t="str">
        <f t="shared" si="2"/>
        <v>0/0</v>
      </c>
      <c r="Q36" s="5" t="str">
        <f t="shared" si="2"/>
        <v>3/0</v>
      </c>
      <c r="R36" s="5" t="str">
        <f t="shared" si="2"/>
        <v>0/0</v>
      </c>
      <c r="S36" s="5" t="str">
        <f t="shared" si="2"/>
        <v>0/0</v>
      </c>
      <c r="T36" s="5" t="str">
        <f t="shared" si="2"/>
        <v>0/0</v>
      </c>
      <c r="U36" s="5" t="str">
        <f t="shared" si="2"/>
        <v>0/0</v>
      </c>
      <c r="V36" s="5" t="str">
        <f t="shared" ref="U36:V47" si="3">AL36</f>
        <v>/</v>
      </c>
      <c r="W36" t="s">
        <v>93</v>
      </c>
      <c r="X36" t="s">
        <v>93</v>
      </c>
      <c r="Y36" t="s">
        <v>97</v>
      </c>
      <c r="Z36" t="s">
        <v>111</v>
      </c>
      <c r="AA36" t="s">
        <v>140</v>
      </c>
      <c r="AB36" t="s">
        <v>111</v>
      </c>
      <c r="AC36" t="s">
        <v>119</v>
      </c>
      <c r="AD36" t="s">
        <v>97</v>
      </c>
      <c r="AE36" t="s">
        <v>92</v>
      </c>
      <c r="AF36" t="s">
        <v>92</v>
      </c>
      <c r="AG36" t="s">
        <v>98</v>
      </c>
      <c r="AH36" t="s">
        <v>92</v>
      </c>
      <c r="AI36" t="s">
        <v>92</v>
      </c>
      <c r="AJ36" t="s">
        <v>92</v>
      </c>
      <c r="AK36" t="s">
        <v>92</v>
      </c>
      <c r="AL36" t="s">
        <v>131</v>
      </c>
    </row>
    <row r="37" spans="1:38" x14ac:dyDescent="0.2">
      <c r="A37" t="s">
        <v>77</v>
      </c>
      <c r="B37">
        <v>15</v>
      </c>
      <c r="C37">
        <v>28365618</v>
      </c>
      <c r="D37" t="s">
        <v>78</v>
      </c>
      <c r="E37" s="4" t="s">
        <v>24</v>
      </c>
      <c r="F37" s="4" t="s">
        <v>23</v>
      </c>
      <c r="G37" s="5" t="str">
        <f t="shared" ref="G37:T47" si="4">W37</f>
        <v>0/2</v>
      </c>
      <c r="H37" s="5" t="str">
        <f t="shared" si="4"/>
        <v>0/0</v>
      </c>
      <c r="I37" s="5" t="str">
        <f t="shared" si="4"/>
        <v>0/4</v>
      </c>
      <c r="J37" s="5" t="str">
        <f t="shared" si="4"/>
        <v>0/3</v>
      </c>
      <c r="K37" s="5" t="str">
        <f t="shared" si="4"/>
        <v>0/4</v>
      </c>
      <c r="L37" s="5" t="str">
        <f t="shared" si="4"/>
        <v>0/0</v>
      </c>
      <c r="M37" s="5" t="str">
        <f t="shared" si="4"/>
        <v>0/2</v>
      </c>
      <c r="N37" s="5" t="str">
        <f t="shared" si="4"/>
        <v>0/0</v>
      </c>
      <c r="O37" s="5" t="str">
        <f t="shared" si="4"/>
        <v>0/0</v>
      </c>
      <c r="P37" s="5" t="str">
        <f t="shared" si="4"/>
        <v>0/0</v>
      </c>
      <c r="Q37" s="5" t="str">
        <f t="shared" si="4"/>
        <v>0/0</v>
      </c>
      <c r="R37" s="5" t="str">
        <f t="shared" si="4"/>
        <v>1/0</v>
      </c>
      <c r="S37" s="5" t="str">
        <f t="shared" si="4"/>
        <v>0/0</v>
      </c>
      <c r="T37" s="5" t="str">
        <f t="shared" si="4"/>
        <v>0/0</v>
      </c>
      <c r="U37" s="5" t="str">
        <f t="shared" si="3"/>
        <v>0/0</v>
      </c>
      <c r="V37" s="5" t="str">
        <f t="shared" si="3"/>
        <v>0/5</v>
      </c>
      <c r="W37" t="s">
        <v>102</v>
      </c>
      <c r="X37" t="s">
        <v>92</v>
      </c>
      <c r="Y37" t="s">
        <v>99</v>
      </c>
      <c r="Z37" t="s">
        <v>96</v>
      </c>
      <c r="AA37" t="s">
        <v>99</v>
      </c>
      <c r="AB37" t="s">
        <v>92</v>
      </c>
      <c r="AC37" t="s">
        <v>102</v>
      </c>
      <c r="AD37" t="s">
        <v>92</v>
      </c>
      <c r="AE37" t="s">
        <v>92</v>
      </c>
      <c r="AF37" t="s">
        <v>92</v>
      </c>
      <c r="AG37" t="s">
        <v>92</v>
      </c>
      <c r="AH37" t="s">
        <v>97</v>
      </c>
      <c r="AI37" t="s">
        <v>92</v>
      </c>
      <c r="AJ37" t="s">
        <v>92</v>
      </c>
      <c r="AK37" t="s">
        <v>92</v>
      </c>
      <c r="AL37" t="s">
        <v>106</v>
      </c>
    </row>
    <row r="38" spans="1:38" x14ac:dyDescent="0.2">
      <c r="A38" t="s">
        <v>79</v>
      </c>
      <c r="B38">
        <v>16</v>
      </c>
      <c r="C38">
        <v>89985844</v>
      </c>
      <c r="D38" t="s">
        <v>80</v>
      </c>
      <c r="E38" s="4" t="s">
        <v>32</v>
      </c>
      <c r="F38" s="4" t="s">
        <v>23</v>
      </c>
      <c r="G38" s="5" t="str">
        <f t="shared" si="4"/>
        <v>3/0</v>
      </c>
      <c r="H38" s="5" t="str">
        <f t="shared" si="4"/>
        <v>0/0</v>
      </c>
      <c r="I38" s="5" t="str">
        <f t="shared" si="4"/>
        <v>4/0</v>
      </c>
      <c r="J38" s="5" t="str">
        <f t="shared" si="4"/>
        <v>9/0</v>
      </c>
      <c r="K38" s="5" t="str">
        <f t="shared" si="4"/>
        <v>7/0</v>
      </c>
      <c r="L38" s="5" t="str">
        <f t="shared" si="4"/>
        <v>2/0</v>
      </c>
      <c r="M38" s="5" t="str">
        <f t="shared" si="4"/>
        <v>2/0</v>
      </c>
      <c r="N38" s="5" t="str">
        <f t="shared" si="4"/>
        <v>2/0</v>
      </c>
      <c r="O38" s="5" t="str">
        <f t="shared" si="4"/>
        <v>0/0</v>
      </c>
      <c r="P38" s="5" t="str">
        <f t="shared" si="4"/>
        <v>1/0</v>
      </c>
      <c r="Q38" s="5" t="str">
        <f t="shared" si="4"/>
        <v>1/0</v>
      </c>
      <c r="R38" s="5" t="str">
        <f t="shared" si="4"/>
        <v>2/0</v>
      </c>
      <c r="S38" s="5" t="str">
        <f t="shared" si="4"/>
        <v>0/0</v>
      </c>
      <c r="T38" s="5" t="str">
        <f t="shared" si="4"/>
        <v>0/0</v>
      </c>
      <c r="U38" s="5" t="str">
        <f t="shared" si="3"/>
        <v>0/0</v>
      </c>
      <c r="V38" s="5" t="str">
        <f t="shared" si="3"/>
        <v>1/0</v>
      </c>
      <c r="W38" t="s">
        <v>98</v>
      </c>
      <c r="X38" t="s">
        <v>92</v>
      </c>
      <c r="Y38" t="s">
        <v>111</v>
      </c>
      <c r="Z38" t="s">
        <v>138</v>
      </c>
      <c r="AA38" t="s">
        <v>139</v>
      </c>
      <c r="AB38" t="s">
        <v>93</v>
      </c>
      <c r="AC38" t="s">
        <v>93</v>
      </c>
      <c r="AD38" t="s">
        <v>93</v>
      </c>
      <c r="AE38" t="s">
        <v>92</v>
      </c>
      <c r="AF38" t="s">
        <v>97</v>
      </c>
      <c r="AG38" t="s">
        <v>97</v>
      </c>
      <c r="AH38" t="s">
        <v>93</v>
      </c>
      <c r="AI38" t="s">
        <v>92</v>
      </c>
      <c r="AJ38" t="s">
        <v>92</v>
      </c>
      <c r="AK38" t="s">
        <v>92</v>
      </c>
      <c r="AL38" t="s">
        <v>97</v>
      </c>
    </row>
    <row r="39" spans="1:38" x14ac:dyDescent="0.2">
      <c r="A39" t="s">
        <v>79</v>
      </c>
      <c r="B39">
        <v>16</v>
      </c>
      <c r="C39">
        <v>89985918</v>
      </c>
      <c r="D39" t="s">
        <v>81</v>
      </c>
      <c r="E39" s="4" t="s">
        <v>24</v>
      </c>
      <c r="F39" s="4" t="s">
        <v>29</v>
      </c>
      <c r="G39" s="5" t="str">
        <f t="shared" si="4"/>
        <v>4/0</v>
      </c>
      <c r="H39" s="5" t="str">
        <f t="shared" si="4"/>
        <v>3/0</v>
      </c>
      <c r="I39" s="5" t="str">
        <f t="shared" si="4"/>
        <v>3/0</v>
      </c>
      <c r="J39" s="5" t="str">
        <f t="shared" si="4"/>
        <v>21/0</v>
      </c>
      <c r="K39" s="5" t="str">
        <f t="shared" si="4"/>
        <v>30/0</v>
      </c>
      <c r="L39" s="5" t="str">
        <f t="shared" si="4"/>
        <v>4/0</v>
      </c>
      <c r="M39" s="5" t="str">
        <f t="shared" si="4"/>
        <v>3/0</v>
      </c>
      <c r="N39" s="5" t="str">
        <f t="shared" si="4"/>
        <v>3/0</v>
      </c>
      <c r="O39" s="5" t="str">
        <f t="shared" si="4"/>
        <v>0/0</v>
      </c>
      <c r="P39" s="5" t="str">
        <f t="shared" si="4"/>
        <v>0/0</v>
      </c>
      <c r="Q39" s="5" t="str">
        <f t="shared" si="4"/>
        <v>1/0</v>
      </c>
      <c r="R39" s="5" t="str">
        <f t="shared" si="4"/>
        <v>1/0</v>
      </c>
      <c r="S39" s="5" t="str">
        <f t="shared" si="4"/>
        <v>2/0</v>
      </c>
      <c r="T39" s="5" t="str">
        <f t="shared" si="4"/>
        <v>0/0</v>
      </c>
      <c r="U39" s="5" t="str">
        <f t="shared" si="3"/>
        <v>0/0</v>
      </c>
      <c r="V39" s="5" t="str">
        <f t="shared" si="3"/>
        <v>/</v>
      </c>
      <c r="W39" t="s">
        <v>111</v>
      </c>
      <c r="X39" t="s">
        <v>98</v>
      </c>
      <c r="Y39" t="s">
        <v>98</v>
      </c>
      <c r="Z39" t="s">
        <v>141</v>
      </c>
      <c r="AA39" t="s">
        <v>142</v>
      </c>
      <c r="AB39" t="s">
        <v>111</v>
      </c>
      <c r="AC39" t="s">
        <v>98</v>
      </c>
      <c r="AD39" t="s">
        <v>98</v>
      </c>
      <c r="AE39" t="s">
        <v>92</v>
      </c>
      <c r="AF39" t="s">
        <v>92</v>
      </c>
      <c r="AG39" t="s">
        <v>97</v>
      </c>
      <c r="AH39" t="s">
        <v>97</v>
      </c>
      <c r="AI39" t="s">
        <v>93</v>
      </c>
      <c r="AJ39" t="s">
        <v>92</v>
      </c>
      <c r="AK39" t="s">
        <v>92</v>
      </c>
      <c r="AL39" t="s">
        <v>131</v>
      </c>
    </row>
    <row r="40" spans="1:38" x14ac:dyDescent="0.2">
      <c r="A40" t="s">
        <v>79</v>
      </c>
      <c r="B40">
        <v>16</v>
      </c>
      <c r="C40">
        <v>89985940</v>
      </c>
      <c r="D40" t="s">
        <v>82</v>
      </c>
      <c r="E40" s="4" t="s">
        <v>32</v>
      </c>
      <c r="F40" s="4" t="s">
        <v>29</v>
      </c>
      <c r="G40" s="5" t="str">
        <f t="shared" si="4"/>
        <v>3/0</v>
      </c>
      <c r="H40" s="5" t="str">
        <f t="shared" si="4"/>
        <v>3/0</v>
      </c>
      <c r="I40" s="5" t="str">
        <f t="shared" si="4"/>
        <v>3/0</v>
      </c>
      <c r="J40" s="5" t="str">
        <f t="shared" si="4"/>
        <v>9/0</v>
      </c>
      <c r="K40" s="5" t="str">
        <f t="shared" si="4"/>
        <v>13/1</v>
      </c>
      <c r="L40" s="5" t="str">
        <f t="shared" si="4"/>
        <v>2/1</v>
      </c>
      <c r="M40" s="5" t="str">
        <f t="shared" si="4"/>
        <v>2/0</v>
      </c>
      <c r="N40" s="5" t="str">
        <f t="shared" si="4"/>
        <v>2/0</v>
      </c>
      <c r="O40" s="5" t="str">
        <f t="shared" si="4"/>
        <v>0/0</v>
      </c>
      <c r="P40" s="5" t="str">
        <f t="shared" si="4"/>
        <v>0/0</v>
      </c>
      <c r="Q40" s="5" t="str">
        <f t="shared" si="4"/>
        <v>0/0</v>
      </c>
      <c r="R40" s="5" t="str">
        <f t="shared" si="4"/>
        <v>0/0</v>
      </c>
      <c r="S40" s="5" t="str">
        <f t="shared" si="4"/>
        <v>0/2</v>
      </c>
      <c r="T40" s="5" t="str">
        <f t="shared" si="4"/>
        <v>0/0</v>
      </c>
      <c r="U40" s="5" t="str">
        <f t="shared" si="3"/>
        <v>0/0</v>
      </c>
      <c r="V40" s="5" t="str">
        <f t="shared" si="3"/>
        <v>/</v>
      </c>
      <c r="W40" t="s">
        <v>98</v>
      </c>
      <c r="X40" t="s">
        <v>98</v>
      </c>
      <c r="Y40" t="s">
        <v>98</v>
      </c>
      <c r="Z40" t="s">
        <v>138</v>
      </c>
      <c r="AA40" t="s">
        <v>143</v>
      </c>
      <c r="AB40" t="s">
        <v>115</v>
      </c>
      <c r="AC40" t="s">
        <v>93</v>
      </c>
      <c r="AD40" t="s">
        <v>93</v>
      </c>
      <c r="AE40" t="s">
        <v>92</v>
      </c>
      <c r="AF40" t="s">
        <v>92</v>
      </c>
      <c r="AG40" t="s">
        <v>92</v>
      </c>
      <c r="AH40" t="s">
        <v>92</v>
      </c>
      <c r="AI40" t="s">
        <v>102</v>
      </c>
      <c r="AJ40" t="s">
        <v>92</v>
      </c>
      <c r="AK40" t="s">
        <v>92</v>
      </c>
      <c r="AL40" t="s">
        <v>131</v>
      </c>
    </row>
    <row r="41" spans="1:38" x14ac:dyDescent="0.2">
      <c r="A41" t="s">
        <v>79</v>
      </c>
      <c r="B41">
        <v>16</v>
      </c>
      <c r="C41">
        <v>89986091</v>
      </c>
      <c r="D41" t="s">
        <v>83</v>
      </c>
      <c r="E41" s="4" t="s">
        <v>32</v>
      </c>
      <c r="F41" s="4" t="s">
        <v>29</v>
      </c>
      <c r="G41" s="5" t="str">
        <f t="shared" si="4"/>
        <v>14/0</v>
      </c>
      <c r="H41" s="5" t="str">
        <f t="shared" si="4"/>
        <v>0/0</v>
      </c>
      <c r="I41" s="5" t="str">
        <f t="shared" si="4"/>
        <v>3/0</v>
      </c>
      <c r="J41" s="5" t="str">
        <f t="shared" si="4"/>
        <v>31/1</v>
      </c>
      <c r="K41" s="5" t="str">
        <f t="shared" si="4"/>
        <v>55/0</v>
      </c>
      <c r="L41" s="5" t="str">
        <f t="shared" si="4"/>
        <v>1/0</v>
      </c>
      <c r="M41" s="5" t="str">
        <f t="shared" si="4"/>
        <v>5/0</v>
      </c>
      <c r="N41" s="5" t="str">
        <f t="shared" si="4"/>
        <v>0/0</v>
      </c>
      <c r="O41" s="5" t="str">
        <f t="shared" si="4"/>
        <v>0/0</v>
      </c>
      <c r="P41" s="5" t="str">
        <f t="shared" si="4"/>
        <v>0/0</v>
      </c>
      <c r="Q41" s="5" t="str">
        <f t="shared" si="4"/>
        <v>3/0</v>
      </c>
      <c r="R41" s="5" t="str">
        <f t="shared" si="4"/>
        <v>1/0</v>
      </c>
      <c r="S41" s="5" t="str">
        <f t="shared" si="4"/>
        <v>2/0</v>
      </c>
      <c r="T41" s="5" t="str">
        <f t="shared" si="4"/>
        <v>0/0</v>
      </c>
      <c r="U41" s="5" t="str">
        <f t="shared" si="3"/>
        <v>0/0</v>
      </c>
      <c r="V41" s="5" t="str">
        <f t="shared" si="3"/>
        <v>/</v>
      </c>
      <c r="W41" t="s">
        <v>144</v>
      </c>
      <c r="X41" t="s">
        <v>92</v>
      </c>
      <c r="Y41" t="s">
        <v>98</v>
      </c>
      <c r="Z41" t="s">
        <v>145</v>
      </c>
      <c r="AA41" t="s">
        <v>146</v>
      </c>
      <c r="AB41" t="s">
        <v>97</v>
      </c>
      <c r="AC41" t="s">
        <v>122</v>
      </c>
      <c r="AD41" t="s">
        <v>92</v>
      </c>
      <c r="AE41" t="s">
        <v>92</v>
      </c>
      <c r="AF41" t="s">
        <v>92</v>
      </c>
      <c r="AG41" t="s">
        <v>98</v>
      </c>
      <c r="AH41" t="s">
        <v>97</v>
      </c>
      <c r="AI41" t="s">
        <v>93</v>
      </c>
      <c r="AJ41" t="s">
        <v>92</v>
      </c>
      <c r="AK41" t="s">
        <v>92</v>
      </c>
      <c r="AL41" t="s">
        <v>131</v>
      </c>
    </row>
    <row r="42" spans="1:38" x14ac:dyDescent="0.2">
      <c r="A42" t="s">
        <v>79</v>
      </c>
      <c r="B42">
        <v>16</v>
      </c>
      <c r="C42">
        <v>89986117</v>
      </c>
      <c r="D42" t="s">
        <v>84</v>
      </c>
      <c r="E42" s="4" t="s">
        <v>24</v>
      </c>
      <c r="F42" s="4" t="s">
        <v>23</v>
      </c>
      <c r="G42" s="5" t="str">
        <f t="shared" si="4"/>
        <v>22/0</v>
      </c>
      <c r="H42" s="5" t="str">
        <f t="shared" si="4"/>
        <v>1/0</v>
      </c>
      <c r="I42" s="5" t="str">
        <f t="shared" si="4"/>
        <v>5/0</v>
      </c>
      <c r="J42" s="5" t="str">
        <f t="shared" si="4"/>
        <v>42/1</v>
      </c>
      <c r="K42" s="5" t="str">
        <f t="shared" si="4"/>
        <v>73/1</v>
      </c>
      <c r="L42" s="5" t="str">
        <f t="shared" si="4"/>
        <v>5/0</v>
      </c>
      <c r="M42" s="5" t="str">
        <f t="shared" si="4"/>
        <v>8/0</v>
      </c>
      <c r="N42" s="5" t="str">
        <f t="shared" si="4"/>
        <v>4/0</v>
      </c>
      <c r="O42" s="5" t="str">
        <f t="shared" si="4"/>
        <v>0/0</v>
      </c>
      <c r="P42" s="5" t="str">
        <f t="shared" si="4"/>
        <v>0/0</v>
      </c>
      <c r="Q42" s="5" t="str">
        <f t="shared" si="4"/>
        <v>5/0</v>
      </c>
      <c r="R42" s="5" t="str">
        <f t="shared" si="4"/>
        <v>4/0</v>
      </c>
      <c r="S42" s="5" t="str">
        <f t="shared" si="4"/>
        <v>0/0</v>
      </c>
      <c r="T42" s="5" t="str">
        <f t="shared" si="4"/>
        <v>0/0</v>
      </c>
      <c r="U42" s="5" t="str">
        <f t="shared" si="3"/>
        <v>0/0</v>
      </c>
      <c r="V42" s="5" t="str">
        <f t="shared" si="3"/>
        <v>/</v>
      </c>
      <c r="W42" t="s">
        <v>147</v>
      </c>
      <c r="X42" t="s">
        <v>97</v>
      </c>
      <c r="Y42" t="s">
        <v>122</v>
      </c>
      <c r="Z42" t="s">
        <v>148</v>
      </c>
      <c r="AA42" t="s">
        <v>149</v>
      </c>
      <c r="AB42" t="s">
        <v>122</v>
      </c>
      <c r="AC42" t="s">
        <v>150</v>
      </c>
      <c r="AD42" t="s">
        <v>111</v>
      </c>
      <c r="AE42" t="s">
        <v>92</v>
      </c>
      <c r="AF42" t="s">
        <v>92</v>
      </c>
      <c r="AG42" t="s">
        <v>122</v>
      </c>
      <c r="AH42" t="s">
        <v>111</v>
      </c>
      <c r="AI42" t="s">
        <v>92</v>
      </c>
      <c r="AJ42" t="s">
        <v>92</v>
      </c>
      <c r="AK42" t="s">
        <v>92</v>
      </c>
      <c r="AL42" t="s">
        <v>131</v>
      </c>
    </row>
    <row r="43" spans="1:38" x14ac:dyDescent="0.2">
      <c r="A43" t="s">
        <v>79</v>
      </c>
      <c r="B43">
        <v>16</v>
      </c>
      <c r="C43">
        <v>89986130</v>
      </c>
      <c r="D43" t="s">
        <v>85</v>
      </c>
      <c r="E43" s="4" t="s">
        <v>23</v>
      </c>
      <c r="F43" s="4" t="s">
        <v>24</v>
      </c>
      <c r="G43" s="5" t="str">
        <f t="shared" si="4"/>
        <v>22/0</v>
      </c>
      <c r="H43" s="5" t="str">
        <f t="shared" si="4"/>
        <v>3/0</v>
      </c>
      <c r="I43" s="5" t="str">
        <f t="shared" si="4"/>
        <v>3/0</v>
      </c>
      <c r="J43" s="5" t="str">
        <f t="shared" si="4"/>
        <v>45/0</v>
      </c>
      <c r="K43" s="5" t="str">
        <f t="shared" si="4"/>
        <v>75/0</v>
      </c>
      <c r="L43" s="5" t="str">
        <f t="shared" si="4"/>
        <v>4/0</v>
      </c>
      <c r="M43" s="5" t="str">
        <f t="shared" si="4"/>
        <v>9/0</v>
      </c>
      <c r="N43" s="5" t="str">
        <f t="shared" si="4"/>
        <v>3/0</v>
      </c>
      <c r="O43" s="5" t="str">
        <f t="shared" si="4"/>
        <v>0/0</v>
      </c>
      <c r="P43" s="5" t="str">
        <f t="shared" si="4"/>
        <v>0/0</v>
      </c>
      <c r="Q43" s="5" t="str">
        <f t="shared" si="4"/>
        <v>0/0</v>
      </c>
      <c r="R43" s="5" t="str">
        <f t="shared" si="4"/>
        <v>3/0</v>
      </c>
      <c r="S43" s="5" t="str">
        <f t="shared" si="4"/>
        <v>1/0</v>
      </c>
      <c r="T43" s="5" t="str">
        <f t="shared" si="4"/>
        <v>0/0</v>
      </c>
      <c r="U43" s="5" t="str">
        <f t="shared" si="3"/>
        <v>0/0</v>
      </c>
      <c r="V43" s="5" t="str">
        <f t="shared" si="3"/>
        <v>/</v>
      </c>
      <c r="W43" t="s">
        <v>147</v>
      </c>
      <c r="X43" t="s">
        <v>98</v>
      </c>
      <c r="Y43" t="s">
        <v>98</v>
      </c>
      <c r="Z43" t="s">
        <v>151</v>
      </c>
      <c r="AA43" t="s">
        <v>152</v>
      </c>
      <c r="AB43" t="s">
        <v>111</v>
      </c>
      <c r="AC43" t="s">
        <v>138</v>
      </c>
      <c r="AD43" t="s">
        <v>98</v>
      </c>
      <c r="AE43" t="s">
        <v>92</v>
      </c>
      <c r="AF43" t="s">
        <v>92</v>
      </c>
      <c r="AG43" t="s">
        <v>92</v>
      </c>
      <c r="AH43" t="s">
        <v>98</v>
      </c>
      <c r="AI43" t="s">
        <v>97</v>
      </c>
      <c r="AJ43" t="s">
        <v>92</v>
      </c>
      <c r="AK43" t="s">
        <v>92</v>
      </c>
      <c r="AL43" t="s">
        <v>131</v>
      </c>
    </row>
    <row r="44" spans="1:38" x14ac:dyDescent="0.2">
      <c r="A44" t="s">
        <v>79</v>
      </c>
      <c r="B44">
        <v>16</v>
      </c>
      <c r="C44">
        <v>89986144</v>
      </c>
      <c r="D44" t="s">
        <v>86</v>
      </c>
      <c r="E44" s="4" t="s">
        <v>24</v>
      </c>
      <c r="F44" s="4" t="s">
        <v>23</v>
      </c>
      <c r="G44" s="5" t="str">
        <f t="shared" si="4"/>
        <v>18/0</v>
      </c>
      <c r="H44" s="5" t="str">
        <f t="shared" si="4"/>
        <v>3/0</v>
      </c>
      <c r="I44" s="5" t="str">
        <f t="shared" si="4"/>
        <v>4/0</v>
      </c>
      <c r="J44" s="5" t="str">
        <f t="shared" si="4"/>
        <v>39/0</v>
      </c>
      <c r="K44" s="5" t="str">
        <f t="shared" si="4"/>
        <v>48/0</v>
      </c>
      <c r="L44" s="5" t="str">
        <f t="shared" si="4"/>
        <v>4/0</v>
      </c>
      <c r="M44" s="5" t="str">
        <f t="shared" si="4"/>
        <v>8/0</v>
      </c>
      <c r="N44" s="5" t="str">
        <f t="shared" si="4"/>
        <v>3/0</v>
      </c>
      <c r="O44" s="5" t="str">
        <f t="shared" si="4"/>
        <v>0/0</v>
      </c>
      <c r="P44" s="5" t="str">
        <f t="shared" si="4"/>
        <v>0/0</v>
      </c>
      <c r="Q44" s="5" t="str">
        <f t="shared" si="4"/>
        <v>2/0</v>
      </c>
      <c r="R44" s="5" t="str">
        <f t="shared" si="4"/>
        <v>2/0</v>
      </c>
      <c r="S44" s="5" t="str">
        <f t="shared" si="4"/>
        <v>1/0</v>
      </c>
      <c r="T44" s="5" t="str">
        <f t="shared" si="4"/>
        <v>0/0</v>
      </c>
      <c r="U44" s="5" t="str">
        <f t="shared" si="3"/>
        <v>0/0</v>
      </c>
      <c r="V44" s="5" t="str">
        <f t="shared" si="3"/>
        <v>/</v>
      </c>
      <c r="W44" t="s">
        <v>153</v>
      </c>
      <c r="X44" t="s">
        <v>98</v>
      </c>
      <c r="Y44" t="s">
        <v>111</v>
      </c>
      <c r="Z44" t="s">
        <v>154</v>
      </c>
      <c r="AA44" t="s">
        <v>155</v>
      </c>
      <c r="AB44" t="s">
        <v>111</v>
      </c>
      <c r="AC44" t="s">
        <v>150</v>
      </c>
      <c r="AD44" t="s">
        <v>98</v>
      </c>
      <c r="AE44" t="s">
        <v>92</v>
      </c>
      <c r="AF44" t="s">
        <v>92</v>
      </c>
      <c r="AG44" t="s">
        <v>93</v>
      </c>
      <c r="AH44" t="s">
        <v>93</v>
      </c>
      <c r="AI44" t="s">
        <v>97</v>
      </c>
      <c r="AJ44" t="s">
        <v>92</v>
      </c>
      <c r="AK44" t="s">
        <v>92</v>
      </c>
      <c r="AL44" t="s">
        <v>131</v>
      </c>
    </row>
    <row r="45" spans="1:38" x14ac:dyDescent="0.2">
      <c r="A45" t="s">
        <v>79</v>
      </c>
      <c r="B45">
        <v>16</v>
      </c>
      <c r="C45">
        <v>89986154</v>
      </c>
      <c r="D45" t="s">
        <v>87</v>
      </c>
      <c r="E45" s="4" t="s">
        <v>24</v>
      </c>
      <c r="F45" s="4" t="s">
        <v>23</v>
      </c>
      <c r="G45" s="5" t="str">
        <f t="shared" si="4"/>
        <v>13/0</v>
      </c>
      <c r="H45" s="5" t="str">
        <f t="shared" si="4"/>
        <v>3/0</v>
      </c>
      <c r="I45" s="5" t="str">
        <f t="shared" si="4"/>
        <v>5/0</v>
      </c>
      <c r="J45" s="5" t="str">
        <f t="shared" si="4"/>
        <v>15/17</v>
      </c>
      <c r="K45" s="5" t="str">
        <f t="shared" si="4"/>
        <v>34/0</v>
      </c>
      <c r="L45" s="5" t="str">
        <f t="shared" si="4"/>
        <v>5/0</v>
      </c>
      <c r="M45" s="5" t="str">
        <f t="shared" si="4"/>
        <v>6/0</v>
      </c>
      <c r="N45" s="5" t="str">
        <f t="shared" si="4"/>
        <v>2/1</v>
      </c>
      <c r="O45" s="5" t="str">
        <f t="shared" si="4"/>
        <v>0/0</v>
      </c>
      <c r="P45" s="5" t="str">
        <f t="shared" si="4"/>
        <v>0/0</v>
      </c>
      <c r="Q45" s="5" t="str">
        <f t="shared" si="4"/>
        <v>0/2</v>
      </c>
      <c r="R45" s="5" t="str">
        <f t="shared" si="4"/>
        <v>0/2</v>
      </c>
      <c r="S45" s="5" t="str">
        <f t="shared" si="4"/>
        <v>1/0</v>
      </c>
      <c r="T45" s="5" t="str">
        <f t="shared" si="4"/>
        <v>0/0</v>
      </c>
      <c r="U45" s="5" t="str">
        <f t="shared" si="3"/>
        <v>0/0</v>
      </c>
      <c r="V45" s="5" t="str">
        <f t="shared" si="3"/>
        <v>/</v>
      </c>
      <c r="W45" t="s">
        <v>135</v>
      </c>
      <c r="X45" t="s">
        <v>98</v>
      </c>
      <c r="Y45" t="s">
        <v>122</v>
      </c>
      <c r="Z45" t="s">
        <v>156</v>
      </c>
      <c r="AA45" t="s">
        <v>157</v>
      </c>
      <c r="AB45" t="s">
        <v>122</v>
      </c>
      <c r="AC45" t="s">
        <v>133</v>
      </c>
      <c r="AD45" t="s">
        <v>115</v>
      </c>
      <c r="AE45" t="s">
        <v>92</v>
      </c>
      <c r="AF45" t="s">
        <v>92</v>
      </c>
      <c r="AG45" t="s">
        <v>102</v>
      </c>
      <c r="AH45" t="s">
        <v>102</v>
      </c>
      <c r="AI45" t="s">
        <v>97</v>
      </c>
      <c r="AJ45" t="s">
        <v>92</v>
      </c>
      <c r="AK45" t="s">
        <v>92</v>
      </c>
      <c r="AL45" t="s">
        <v>131</v>
      </c>
    </row>
    <row r="46" spans="1:38" x14ac:dyDescent="0.2">
      <c r="A46" t="s">
        <v>79</v>
      </c>
      <c r="B46">
        <v>16</v>
      </c>
      <c r="C46">
        <v>89986546</v>
      </c>
      <c r="D46" t="s">
        <v>88</v>
      </c>
      <c r="E46" s="4" t="s">
        <v>32</v>
      </c>
      <c r="F46" s="4" t="s">
        <v>24</v>
      </c>
      <c r="G46" s="5" t="str">
        <f t="shared" si="4"/>
        <v>10/0</v>
      </c>
      <c r="H46" s="5" t="str">
        <f t="shared" si="4"/>
        <v>9/0</v>
      </c>
      <c r="I46" s="5" t="str">
        <f t="shared" si="4"/>
        <v>3/0</v>
      </c>
      <c r="J46" s="5" t="str">
        <f t="shared" si="4"/>
        <v>33/0</v>
      </c>
      <c r="K46" s="5" t="str">
        <f t="shared" si="4"/>
        <v>64/0</v>
      </c>
      <c r="L46" s="5" t="str">
        <f t="shared" si="4"/>
        <v>7/0</v>
      </c>
      <c r="M46" s="5" t="str">
        <f t="shared" si="4"/>
        <v>8/0</v>
      </c>
      <c r="N46" s="5" t="str">
        <f t="shared" si="4"/>
        <v>6/0</v>
      </c>
      <c r="O46" s="5" t="str">
        <f t="shared" si="4"/>
        <v>0/0</v>
      </c>
      <c r="P46" s="5" t="str">
        <f t="shared" si="4"/>
        <v>0/0</v>
      </c>
      <c r="Q46" s="5" t="str">
        <f t="shared" si="4"/>
        <v>6/0</v>
      </c>
      <c r="R46" s="5" t="str">
        <f t="shared" si="4"/>
        <v>2/0</v>
      </c>
      <c r="S46" s="5" t="str">
        <f t="shared" si="4"/>
        <v>0/0</v>
      </c>
      <c r="T46" s="5" t="str">
        <f t="shared" si="4"/>
        <v>0/0</v>
      </c>
      <c r="U46" s="5" t="str">
        <f t="shared" si="3"/>
        <v>1/0</v>
      </c>
      <c r="V46" s="5" t="str">
        <f t="shared" si="3"/>
        <v>1/0</v>
      </c>
      <c r="W46" t="s">
        <v>114</v>
      </c>
      <c r="X46" t="s">
        <v>138</v>
      </c>
      <c r="Y46" t="s">
        <v>98</v>
      </c>
      <c r="Z46" t="s">
        <v>158</v>
      </c>
      <c r="AA46" t="s">
        <v>159</v>
      </c>
      <c r="AB46" t="s">
        <v>139</v>
      </c>
      <c r="AC46" t="s">
        <v>150</v>
      </c>
      <c r="AD46" t="s">
        <v>133</v>
      </c>
      <c r="AE46" t="s">
        <v>92</v>
      </c>
      <c r="AF46" t="s">
        <v>92</v>
      </c>
      <c r="AG46" t="s">
        <v>133</v>
      </c>
      <c r="AH46" t="s">
        <v>93</v>
      </c>
      <c r="AI46" t="s">
        <v>92</v>
      </c>
      <c r="AJ46" t="s">
        <v>92</v>
      </c>
      <c r="AK46" t="s">
        <v>97</v>
      </c>
      <c r="AL46" t="s">
        <v>97</v>
      </c>
    </row>
    <row r="47" spans="1:38" x14ac:dyDescent="0.2">
      <c r="A47" t="s">
        <v>89</v>
      </c>
      <c r="B47">
        <v>20</v>
      </c>
      <c r="C47">
        <v>33218090</v>
      </c>
      <c r="D47" t="s">
        <v>90</v>
      </c>
      <c r="E47" s="4" t="s">
        <v>23</v>
      </c>
      <c r="F47" s="4" t="s">
        <v>24</v>
      </c>
      <c r="G47" s="5" t="str">
        <f t="shared" si="4"/>
        <v>2/0</v>
      </c>
      <c r="H47" s="5" t="str">
        <f t="shared" si="4"/>
        <v>0/0</v>
      </c>
      <c r="I47" s="5" t="str">
        <f t="shared" si="4"/>
        <v>2/0</v>
      </c>
      <c r="J47" s="5" t="str">
        <f t="shared" si="4"/>
        <v>2/0</v>
      </c>
      <c r="K47" s="5" t="str">
        <f t="shared" si="4"/>
        <v>4/0</v>
      </c>
      <c r="L47" s="5" t="str">
        <f t="shared" si="4"/>
        <v>1/2</v>
      </c>
      <c r="M47" s="5" t="str">
        <f t="shared" si="4"/>
        <v>2/0</v>
      </c>
      <c r="N47" s="5" t="str">
        <f t="shared" si="4"/>
        <v>1/0</v>
      </c>
      <c r="O47" s="5" t="str">
        <f t="shared" si="4"/>
        <v>0/0</v>
      </c>
      <c r="P47" s="5" t="str">
        <f t="shared" si="4"/>
        <v>0/0</v>
      </c>
      <c r="Q47" s="5" t="str">
        <f t="shared" si="4"/>
        <v>1/0</v>
      </c>
      <c r="R47" s="5" t="str">
        <f t="shared" si="4"/>
        <v>0/0</v>
      </c>
      <c r="S47" s="5" t="str">
        <f t="shared" si="4"/>
        <v>0/0</v>
      </c>
      <c r="T47" s="5" t="str">
        <f t="shared" si="4"/>
        <v>0/0</v>
      </c>
      <c r="U47" s="5" t="str">
        <f t="shared" si="3"/>
        <v>0/0</v>
      </c>
      <c r="V47" s="5" t="str">
        <f t="shared" si="3"/>
        <v>11/0</v>
      </c>
      <c r="W47" t="s">
        <v>93</v>
      </c>
      <c r="X47" t="s">
        <v>92</v>
      </c>
      <c r="Y47" t="s">
        <v>93</v>
      </c>
      <c r="Z47" t="s">
        <v>93</v>
      </c>
      <c r="AA47" t="s">
        <v>111</v>
      </c>
      <c r="AB47" t="s">
        <v>104</v>
      </c>
      <c r="AC47" t="s">
        <v>93</v>
      </c>
      <c r="AD47" t="s">
        <v>97</v>
      </c>
      <c r="AE47" t="s">
        <v>92</v>
      </c>
      <c r="AF47" t="s">
        <v>92</v>
      </c>
      <c r="AG47" t="s">
        <v>97</v>
      </c>
      <c r="AH47" t="s">
        <v>92</v>
      </c>
      <c r="AI47" t="s">
        <v>92</v>
      </c>
      <c r="AJ47" t="s">
        <v>92</v>
      </c>
      <c r="AK47" t="s">
        <v>92</v>
      </c>
      <c r="AL47" t="s">
        <v>126</v>
      </c>
    </row>
  </sheetData>
  <mergeCells count="1">
    <mergeCell ref="A1:N2"/>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Supplementary Data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Thiseas Christos Lamnidis</dc:creator>
  <cp:lastModifiedBy>Microsoft Office User</cp:lastModifiedBy>
  <dcterms:created xsi:type="dcterms:W3CDTF">2017-12-01T18:30:31Z</dcterms:created>
  <dcterms:modified xsi:type="dcterms:W3CDTF">2021-08-01T18:33:46Z</dcterms:modified>
</cp:coreProperties>
</file>